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9" i="1" l="1"/>
  <c r="AN25" i="1" l="1"/>
  <c r="AN23" i="1"/>
  <c r="AN24" i="1"/>
  <c r="AN26" i="1"/>
  <c r="AN27" i="1"/>
  <c r="AN28" i="1"/>
  <c r="AN29" i="1"/>
  <c r="AN30" i="1"/>
  <c r="AN32" i="1"/>
  <c r="AN33" i="1"/>
  <c r="AN31" i="1" s="1"/>
  <c r="AN34" i="1"/>
  <c r="AN35" i="1"/>
  <c r="AN36" i="1"/>
  <c r="AN37" i="1"/>
  <c r="AN38" i="1"/>
  <c r="AN39" i="1"/>
  <c r="AN41" i="1"/>
  <c r="AN40" i="1" s="1"/>
  <c r="AN42" i="1"/>
  <c r="AN43" i="1"/>
  <c r="AN44" i="1"/>
  <c r="AN45" i="1"/>
  <c r="AN46" i="1"/>
  <c r="AN47" i="1"/>
  <c r="AN48" i="1"/>
  <c r="AN50" i="1"/>
  <c r="AN51" i="1"/>
  <c r="AN49" i="1" s="1"/>
  <c r="AN52" i="1"/>
  <c r="AN53" i="1"/>
  <c r="AN54" i="1"/>
  <c r="AN55" i="1"/>
  <c r="AN57" i="1"/>
  <c r="AN56" i="1" s="1"/>
  <c r="AN58" i="1"/>
  <c r="AN59" i="1"/>
  <c r="AN60" i="1"/>
  <c r="AN61" i="1"/>
  <c r="AN62" i="1"/>
  <c r="AN63" i="1"/>
  <c r="AN64" i="1"/>
  <c r="AN65" i="1"/>
  <c r="AN66" i="1"/>
  <c r="D26" i="1"/>
  <c r="AB21" i="1" l="1"/>
  <c r="J22" i="1" l="1"/>
  <c r="AN21" i="1" l="1"/>
  <c r="V21" i="1"/>
  <c r="P19" i="1"/>
  <c r="AN9" i="1"/>
  <c r="V7" i="1"/>
  <c r="AB7" i="1"/>
  <c r="AN7" i="1"/>
  <c r="AN20" i="1" l="1"/>
  <c r="V66" i="1" l="1"/>
  <c r="P66" i="1"/>
  <c r="V65" i="1"/>
  <c r="P65" i="1"/>
  <c r="P20" i="1"/>
  <c r="P22" i="1"/>
  <c r="AB63" i="1"/>
  <c r="V63" i="1"/>
  <c r="P63" i="1"/>
  <c r="J63" i="1"/>
  <c r="D63" i="1" s="1"/>
  <c r="J64" i="1"/>
  <c r="J65" i="1"/>
  <c r="J66" i="1"/>
  <c r="P64" i="1"/>
  <c r="V64" i="1"/>
  <c r="AB64" i="1"/>
  <c r="AB65" i="1"/>
  <c r="AB66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B32" i="1"/>
  <c r="AB31" i="1" s="1"/>
  <c r="V32" i="1"/>
  <c r="Q31" i="1"/>
  <c r="P33" i="1"/>
  <c r="P32" i="1"/>
  <c r="P34" i="1"/>
  <c r="P35" i="1"/>
  <c r="P36" i="1"/>
  <c r="P37" i="1"/>
  <c r="P38" i="1"/>
  <c r="P39" i="1"/>
  <c r="J58" i="1"/>
  <c r="J59" i="1"/>
  <c r="D59" i="1" s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D61" i="1"/>
  <c r="AB57" i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B50" i="1"/>
  <c r="V50" i="1"/>
  <c r="P50" i="1"/>
  <c r="J50" i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B34" i="1"/>
  <c r="AB35" i="1"/>
  <c r="D35" i="1" s="1"/>
  <c r="AB36" i="1"/>
  <c r="AB37" i="1"/>
  <c r="AB38" i="1"/>
  <c r="AB39" i="1"/>
  <c r="AB33" i="1"/>
  <c r="V34" i="1"/>
  <c r="V36" i="1"/>
  <c r="V37" i="1"/>
  <c r="V38" i="1"/>
  <c r="V39" i="1"/>
  <c r="V33" i="1"/>
  <c r="J36" i="1"/>
  <c r="J37" i="1"/>
  <c r="J38" i="1"/>
  <c r="J39" i="1"/>
  <c r="AB24" i="1"/>
  <c r="AB25" i="1"/>
  <c r="AB26" i="1"/>
  <c r="AB27" i="1"/>
  <c r="AB28" i="1"/>
  <c r="AB29" i="1"/>
  <c r="AB30" i="1"/>
  <c r="AB23" i="1"/>
  <c r="V24" i="1"/>
  <c r="V25" i="1"/>
  <c r="V26" i="1"/>
  <c r="V27" i="1"/>
  <c r="V28" i="1"/>
  <c r="V30" i="1"/>
  <c r="V22" i="1"/>
  <c r="P24" i="1"/>
  <c r="P25" i="1"/>
  <c r="P26" i="1"/>
  <c r="P27" i="1"/>
  <c r="P28" i="1"/>
  <c r="P29" i="1"/>
  <c r="P30" i="1"/>
  <c r="P23" i="1"/>
  <c r="J24" i="1"/>
  <c r="J25" i="1"/>
  <c r="J26" i="1"/>
  <c r="J27" i="1"/>
  <c r="J28" i="1"/>
  <c r="J29" i="1"/>
  <c r="J30" i="1"/>
  <c r="J23" i="1"/>
  <c r="AB20" i="1"/>
  <c r="G19" i="1"/>
  <c r="I19" i="1"/>
  <c r="K19" i="1"/>
  <c r="N19" i="1"/>
  <c r="O19" i="1"/>
  <c r="Q19" i="1"/>
  <c r="S19" i="1"/>
  <c r="U19" i="1"/>
  <c r="W19" i="1"/>
  <c r="Y19" i="1"/>
  <c r="Z19" i="1"/>
  <c r="AA19" i="1"/>
  <c r="AG19" i="1"/>
  <c r="AH19" i="1"/>
  <c r="AI19" i="1"/>
  <c r="AJ19" i="1"/>
  <c r="AK19" i="1"/>
  <c r="AL19" i="1"/>
  <c r="AM19" i="1"/>
  <c r="AG7" i="1"/>
  <c r="AH7" i="1"/>
  <c r="AI7" i="1"/>
  <c r="AJ7" i="1"/>
  <c r="AK7" i="1"/>
  <c r="AL7" i="1"/>
  <c r="AM7" i="1"/>
  <c r="W7" i="1"/>
  <c r="Y7" i="1"/>
  <c r="Z7" i="1"/>
  <c r="AA7" i="1"/>
  <c r="Q7" i="1"/>
  <c r="S7" i="1"/>
  <c r="U7" i="1"/>
  <c r="K7" i="1"/>
  <c r="L7" i="1"/>
  <c r="N7" i="1"/>
  <c r="O7" i="1"/>
  <c r="G7" i="1"/>
  <c r="I7" i="1"/>
  <c r="J20" i="1"/>
  <c r="AN12" i="1"/>
  <c r="AN14" i="1"/>
  <c r="AN15" i="1"/>
  <c r="AN16" i="1"/>
  <c r="AN18" i="1"/>
  <c r="AN11" i="1"/>
  <c r="AB12" i="1"/>
  <c r="AB13" i="1"/>
  <c r="AB14" i="1"/>
  <c r="AB15" i="1"/>
  <c r="AB16" i="1"/>
  <c r="AB18" i="1"/>
  <c r="AB11" i="1"/>
  <c r="AB10" i="1"/>
  <c r="V12" i="1"/>
  <c r="V14" i="1"/>
  <c r="V15" i="1"/>
  <c r="V16" i="1"/>
  <c r="V18" i="1"/>
  <c r="V11" i="1"/>
  <c r="P12" i="1"/>
  <c r="P13" i="1"/>
  <c r="P14" i="1"/>
  <c r="P15" i="1"/>
  <c r="P16" i="1"/>
  <c r="P17" i="1"/>
  <c r="P18" i="1"/>
  <c r="P11" i="1"/>
  <c r="P9" i="1" s="1"/>
  <c r="P10" i="1"/>
  <c r="J12" i="1"/>
  <c r="J13" i="1"/>
  <c r="J14" i="1"/>
  <c r="J15" i="1"/>
  <c r="J16" i="1"/>
  <c r="J18" i="1"/>
  <c r="J11" i="1"/>
  <c r="AN8" i="1"/>
  <c r="AB8" i="1"/>
  <c r="V8" i="1"/>
  <c r="P8" i="1"/>
  <c r="S31" i="1"/>
  <c r="R31" i="1"/>
  <c r="D55" i="1"/>
  <c r="D48" i="1"/>
  <c r="D44" i="1"/>
  <c r="D43" i="1"/>
  <c r="T31" i="1"/>
  <c r="U31" i="1"/>
  <c r="X31" i="1"/>
  <c r="W31" i="1"/>
  <c r="Z31" i="1"/>
  <c r="Y31" i="1"/>
  <c r="AA31" i="1"/>
  <c r="AC31" i="1"/>
  <c r="AD31" i="1"/>
  <c r="AE31" i="1"/>
  <c r="AF31" i="1"/>
  <c r="AG31" i="1"/>
  <c r="AH31" i="1"/>
  <c r="AI31" i="1"/>
  <c r="AJ31" i="1"/>
  <c r="AK31" i="1"/>
  <c r="AL31" i="1"/>
  <c r="AM31" i="1"/>
  <c r="D39" i="1" l="1"/>
  <c r="D18" i="1"/>
  <c r="D16" i="1"/>
  <c r="D24" i="1"/>
  <c r="D33" i="1"/>
  <c r="AB49" i="1"/>
  <c r="AB56" i="1"/>
  <c r="P21" i="1"/>
  <c r="D65" i="1"/>
  <c r="D51" i="1"/>
  <c r="D64" i="1"/>
  <c r="D14" i="1"/>
  <c r="D12" i="1"/>
  <c r="D42" i="1"/>
  <c r="D53" i="1"/>
  <c r="P56" i="1"/>
  <c r="J31" i="1"/>
  <c r="J40" i="1"/>
  <c r="D15" i="1"/>
  <c r="V40" i="1"/>
  <c r="D37" i="1"/>
  <c r="D38" i="1"/>
  <c r="D52" i="1"/>
  <c r="D66" i="1"/>
  <c r="D34" i="1"/>
  <c r="D50" i="1"/>
  <c r="D36" i="1"/>
  <c r="V49" i="1"/>
  <c r="V31" i="1"/>
  <c r="D47" i="1"/>
  <c r="J49" i="1"/>
  <c r="D45" i="1"/>
  <c r="P49" i="1"/>
  <c r="D54" i="1"/>
  <c r="D32" i="1"/>
  <c r="P31" i="1"/>
  <c r="D41" i="1"/>
  <c r="P40" i="1"/>
  <c r="D60" i="1"/>
  <c r="V56" i="1"/>
  <c r="D56" i="1" l="1"/>
  <c r="D40" i="1"/>
  <c r="D49" i="1"/>
  <c r="D31" i="1"/>
</calcChain>
</file>

<file path=xl/sharedStrings.xml><?xml version="1.0" encoding="utf-8"?>
<sst xmlns="http://schemas.openxmlformats.org/spreadsheetml/2006/main" count="122" uniqueCount="69">
  <si>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</si>
  <si>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</si>
  <si>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</si>
  <si>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</si>
  <si>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</si>
  <si>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</si>
  <si>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</si>
  <si>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</si>
  <si>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</si>
  <si>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</si>
  <si>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</si>
  <si>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</si>
  <si>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</si>
  <si>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</si>
  <si>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</si>
  <si>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</si>
  <si>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</si>
  <si>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</si>
  <si>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</si>
  <si>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</si>
  <si>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</si>
  <si>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</si>
  <si>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</si>
  <si>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</si>
  <si>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</si>
  <si>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</si>
  <si>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</si>
  <si>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</si>
  <si>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</si>
  <si>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</si>
  <si>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</si>
  <si>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</si>
  <si>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</si>
  <si>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</si>
  <si>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</si>
  <si>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</si>
  <si>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</si>
  <si>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</si>
  <si>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</si>
  <si>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</si>
  <si>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</si>
  <si>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</si>
  <si>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</si>
  <si>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</si>
  <si>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</si>
  <si>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</si>
  <si>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</si>
  <si>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</si>
  <si>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</si>
  <si>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</si>
  <si>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</si>
  <si>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</si>
  <si>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</si>
  <si>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</si>
  <si>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</si>
  <si>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</si>
  <si>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</si>
  <si>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</si>
  <si>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</si>
  <si>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</si>
  <si>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</si>
  <si>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</si>
  <si>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</si>
  <si>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</si>
  <si>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</si>
  <si>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</si>
  <si>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</si>
  <si>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 xml:space="preserve"> из общественной приемной Губернатора области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</si>
  <si>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 декабре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</si>
</sst>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Border="1"/>
    <xf numFmtId="0" fontId="20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0" fillId="0" borderId="70" xfId="0" applyFont="1" applyBorder="1" applyAlignment="1"/>
    <xf numFmtId="0" fontId="21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20" fillId="0" borderId="74" xfId="0" applyFont="1" applyBorder="1" applyAlignment="1">
      <alignment wrapText="1"/>
    </xf>
    <xf numFmtId="0" fontId="17" fillId="0" borderId="23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wrapText="1"/>
    </xf>
    <xf numFmtId="0" fontId="22" fillId="0" borderId="64" xfId="0" applyFont="1" applyBorder="1" applyAlignment="1">
      <alignment horizontal="center" wrapText="1"/>
    </xf>
    <xf numFmtId="0" fontId="22" fillId="0" borderId="65" xfId="0" applyFont="1" applyBorder="1" applyAlignment="1">
      <alignment horizontal="center" wrapText="1"/>
    </xf>
    <xf numFmtId="0" fontId="22" fillId="0" borderId="66" xfId="0" applyFont="1" applyBorder="1" applyAlignment="1">
      <alignment horizontal="center" wrapText="1"/>
    </xf>
    <xf numFmtId="0" fontId="18" fillId="0" borderId="67" xfId="0" applyFont="1" applyBorder="1" applyAlignment="1">
      <alignment horizontal="center" wrapText="1"/>
    </xf>
    <xf numFmtId="0" fontId="22" fillId="0" borderId="68" xfId="0" applyFont="1" applyBorder="1" applyAlignment="1">
      <alignment horizontal="center" wrapText="1"/>
    </xf>
    <xf numFmtId="0" fontId="18" fillId="0" borderId="23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0" fillId="0" borderId="27" xfId="0" applyFont="1" applyBorder="1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wrapText="1"/>
    </xf>
    <xf numFmtId="0" fontId="22" fillId="0" borderId="38" xfId="0" applyFont="1" applyBorder="1" applyAlignment="1">
      <alignment horizontal="center" wrapText="1"/>
    </xf>
    <xf numFmtId="0" fontId="22" fillId="0" borderId="39" xfId="0" applyFont="1" applyBorder="1" applyAlignment="1">
      <alignment horizontal="center" wrapText="1"/>
    </xf>
    <xf numFmtId="0" fontId="22" fillId="0" borderId="40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22" fillId="0" borderId="50" xfId="0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28" xfId="0" applyFont="1" applyBorder="1" applyAlignment="1">
      <alignment wrapText="1"/>
    </xf>
    <xf numFmtId="0" fontId="22" fillId="0" borderId="41" xfId="0" applyFont="1" applyBorder="1" applyAlignment="1">
      <alignment horizontal="center" wrapText="1"/>
    </xf>
    <xf numFmtId="0" fontId="22" fillId="0" borderId="42" xfId="0" applyFont="1" applyBorder="1" applyAlignment="1">
      <alignment horizontal="center" wrapText="1"/>
    </xf>
    <xf numFmtId="0" fontId="22" fillId="0" borderId="43" xfId="0" applyFont="1" applyBorder="1" applyAlignment="1">
      <alignment horizontal="center" wrapText="1"/>
    </xf>
    <xf numFmtId="0" fontId="22" fillId="0" borderId="44" xfId="0" applyFont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  <xf numFmtId="0" fontId="20" fillId="0" borderId="29" xfId="0" applyFont="1" applyBorder="1" applyAlignment="1">
      <alignment wrapText="1"/>
    </xf>
    <xf numFmtId="0" fontId="17" fillId="0" borderId="2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47" xfId="0" applyFont="1" applyBorder="1" applyAlignment="1">
      <alignment horizontal="center" wrapText="1"/>
    </xf>
    <xf numFmtId="0" fontId="22" fillId="0" borderId="48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2" fillId="0" borderId="52" xfId="0" applyFont="1" applyBorder="1" applyAlignment="1">
      <alignment horizontal="center" wrapText="1"/>
    </xf>
    <xf numFmtId="0" fontId="18" fillId="0" borderId="24" xfId="0" applyFont="1" applyBorder="1" applyAlignment="1">
      <alignment horizontal="center" vertical="center" wrapText="1"/>
    </xf>
    <xf numFmtId="0" fontId="24" fillId="0" borderId="17" xfId="0" applyFont="1" applyBorder="1"/>
    <xf numFmtId="0" fontId="21" fillId="0" borderId="26" xfId="0" applyFont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22" fillId="0" borderId="35" xfId="0" applyFont="1" applyBorder="1" applyAlignment="1">
      <alignment horizontal="center" wrapText="1"/>
    </xf>
    <xf numFmtId="0" fontId="22" fillId="0" borderId="36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2" fillId="0" borderId="49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24" fillId="0" borderId="8" xfId="0" applyFont="1" applyBorder="1"/>
    <xf numFmtId="0" fontId="18" fillId="0" borderId="5" xfId="0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1" fillId="0" borderId="27" xfId="0" applyFont="1" applyBorder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zoomScale="75" zoomScaleNormal="75" workbookViewId="0">
      <selection activeCell="AN10" sqref="AN10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201" t="s">
        <v>68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</row>
    <row r="3" spans="1:51" ht="15.75" thickBot="1" x14ac:dyDescent="0.3">
      <c r="B3" s="209"/>
      <c r="C3" s="210"/>
      <c r="D3" s="202" t="s">
        <v>48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4"/>
    </row>
    <row r="4" spans="1:51" ht="25.15" customHeight="1" x14ac:dyDescent="0.25">
      <c r="B4" s="211"/>
      <c r="C4" s="212"/>
      <c r="D4" s="215" t="s">
        <v>54</v>
      </c>
      <c r="E4" s="193" t="s">
        <v>42</v>
      </c>
      <c r="F4" s="194"/>
      <c r="G4" s="194"/>
      <c r="H4" s="194"/>
      <c r="I4" s="194"/>
      <c r="J4" s="195"/>
      <c r="K4" s="193" t="s">
        <v>0</v>
      </c>
      <c r="L4" s="194"/>
      <c r="M4" s="194"/>
      <c r="N4" s="194"/>
      <c r="O4" s="194"/>
      <c r="P4" s="195"/>
      <c r="Q4" s="218" t="s">
        <v>1</v>
      </c>
      <c r="R4" s="219"/>
      <c r="S4" s="219"/>
      <c r="T4" s="219"/>
      <c r="U4" s="219"/>
      <c r="V4" s="220"/>
      <c r="W4" s="193" t="s">
        <v>2</v>
      </c>
      <c r="X4" s="194"/>
      <c r="Y4" s="194"/>
      <c r="Z4" s="194"/>
      <c r="AA4" s="194"/>
      <c r="AB4" s="195"/>
      <c r="AC4" s="193" t="s">
        <v>3</v>
      </c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5"/>
    </row>
    <row r="5" spans="1:51" ht="13.15" customHeight="1" thickBot="1" x14ac:dyDescent="0.3">
      <c r="B5" s="211"/>
      <c r="C5" s="212"/>
      <c r="D5" s="216"/>
      <c r="E5" s="196"/>
      <c r="F5" s="197"/>
      <c r="G5" s="197"/>
      <c r="H5" s="197"/>
      <c r="I5" s="197"/>
      <c r="J5" s="198"/>
      <c r="K5" s="196"/>
      <c r="L5" s="197"/>
      <c r="M5" s="197"/>
      <c r="N5" s="197"/>
      <c r="O5" s="197"/>
      <c r="P5" s="198"/>
      <c r="Q5" s="221"/>
      <c r="R5" s="222"/>
      <c r="S5" s="222"/>
      <c r="T5" s="222"/>
      <c r="U5" s="222"/>
      <c r="V5" s="223"/>
      <c r="W5" s="196"/>
      <c r="X5" s="197"/>
      <c r="Y5" s="197"/>
      <c r="Z5" s="197"/>
      <c r="AA5" s="197"/>
      <c r="AB5" s="198"/>
      <c r="AC5" s="196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8"/>
    </row>
    <row r="6" spans="1:51" ht="229.9" customHeight="1" thickBot="1" x14ac:dyDescent="0.3">
      <c r="B6" s="213"/>
      <c r="C6" s="214"/>
      <c r="D6" s="217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0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0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0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0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1" t="s">
        <v>51</v>
      </c>
    </row>
    <row r="7" spans="1:51" ht="44.25" customHeight="1" thickBot="1" x14ac:dyDescent="0.3">
      <c r="B7" s="227" t="s">
        <v>50</v>
      </c>
      <c r="C7" s="228"/>
      <c r="D7" s="118">
        <v>0</v>
      </c>
      <c r="E7" s="119"/>
      <c r="F7" s="120"/>
      <c r="G7" s="120">
        <f t="shared" ref="G7:AA7" si="0">G8+G9</f>
        <v>0</v>
      </c>
      <c r="H7" s="120"/>
      <c r="I7" s="121">
        <f t="shared" si="0"/>
        <v>0</v>
      </c>
      <c r="J7" s="122">
        <v>0</v>
      </c>
      <c r="K7" s="123">
        <f t="shared" si="0"/>
        <v>0</v>
      </c>
      <c r="L7" s="120">
        <f t="shared" si="0"/>
        <v>0</v>
      </c>
      <c r="M7" s="120"/>
      <c r="N7" s="120">
        <f t="shared" si="0"/>
        <v>0</v>
      </c>
      <c r="O7" s="121">
        <f t="shared" si="0"/>
        <v>0</v>
      </c>
      <c r="P7" s="122">
        <v>0</v>
      </c>
      <c r="Q7" s="123">
        <f t="shared" si="0"/>
        <v>0</v>
      </c>
      <c r="R7" s="120"/>
      <c r="S7" s="120">
        <f t="shared" si="0"/>
        <v>0</v>
      </c>
      <c r="T7" s="120">
        <v>0</v>
      </c>
      <c r="U7" s="121">
        <f t="shared" si="0"/>
        <v>0</v>
      </c>
      <c r="V7" s="122">
        <f>SUM(Q7:U7)</f>
        <v>0</v>
      </c>
      <c r="W7" s="123">
        <f t="shared" si="0"/>
        <v>0</v>
      </c>
      <c r="X7" s="120"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22">
        <f>SUM(W7:AA7)</f>
        <v>0</v>
      </c>
      <c r="AC7" s="124"/>
      <c r="AD7" s="125"/>
      <c r="AE7" s="125"/>
      <c r="AF7" s="125">
        <v>0</v>
      </c>
      <c r="AG7" s="125">
        <f t="shared" ref="AG7:AM7" si="1">AG8+AG9</f>
        <v>0</v>
      </c>
      <c r="AH7" s="125">
        <f t="shared" si="1"/>
        <v>0</v>
      </c>
      <c r="AI7" s="125">
        <f t="shared" si="1"/>
        <v>0</v>
      </c>
      <c r="AJ7" s="125">
        <f t="shared" si="1"/>
        <v>0</v>
      </c>
      <c r="AK7" s="125">
        <f t="shared" si="1"/>
        <v>0</v>
      </c>
      <c r="AL7" s="125">
        <f t="shared" si="1"/>
        <v>0</v>
      </c>
      <c r="AM7" s="126">
        <f t="shared" si="1"/>
        <v>0</v>
      </c>
      <c r="AN7" s="127">
        <f>SUM(AC7:AM7)</f>
        <v>0</v>
      </c>
      <c r="AO7" s="128"/>
    </row>
    <row r="8" spans="1:51" ht="20.45" customHeight="1" x14ac:dyDescent="0.25">
      <c r="B8" s="129" t="s">
        <v>44</v>
      </c>
      <c r="C8" s="130" t="s">
        <v>67</v>
      </c>
      <c r="D8" s="131">
        <v>0</v>
      </c>
      <c r="E8" s="132"/>
      <c r="F8" s="133"/>
      <c r="G8" s="133"/>
      <c r="H8" s="134"/>
      <c r="I8" s="135"/>
      <c r="J8" s="136">
        <v>0</v>
      </c>
      <c r="K8" s="137"/>
      <c r="L8" s="133"/>
      <c r="M8" s="133"/>
      <c r="N8" s="133"/>
      <c r="O8" s="135"/>
      <c r="P8" s="136">
        <f>K8+L8+M8+N8+O8</f>
        <v>0</v>
      </c>
      <c r="Q8" s="137"/>
      <c r="R8" s="133"/>
      <c r="S8" s="133"/>
      <c r="T8" s="133"/>
      <c r="U8" s="135"/>
      <c r="V8" s="136">
        <f>Q8+R8+S8+T8+U8</f>
        <v>0</v>
      </c>
      <c r="W8" s="137"/>
      <c r="X8" s="133"/>
      <c r="Y8" s="133"/>
      <c r="Z8" s="133"/>
      <c r="AA8" s="135"/>
      <c r="AB8" s="136">
        <f>W8+X8+Y8+Z8+AA8</f>
        <v>0</v>
      </c>
      <c r="AC8" s="137"/>
      <c r="AD8" s="133"/>
      <c r="AE8" s="133"/>
      <c r="AF8" s="133"/>
      <c r="AG8" s="134"/>
      <c r="AH8" s="134"/>
      <c r="AI8" s="134"/>
      <c r="AJ8" s="134"/>
      <c r="AK8" s="134"/>
      <c r="AL8" s="134"/>
      <c r="AM8" s="134"/>
      <c r="AN8" s="138">
        <f>AC8+AD8+AE8+AF8+AG8+AH8+AI8+AJ8+AK8+AL8+AM8</f>
        <v>0</v>
      </c>
      <c r="AO8" s="128"/>
    </row>
    <row r="9" spans="1:51" ht="28.15" customHeight="1" thickBot="1" x14ac:dyDescent="0.3">
      <c r="B9" s="139"/>
      <c r="C9" s="140" t="s">
        <v>46</v>
      </c>
      <c r="D9" s="141">
        <v>0</v>
      </c>
      <c r="E9" s="141"/>
      <c r="F9" s="141"/>
      <c r="G9" s="141"/>
      <c r="H9" s="141"/>
      <c r="I9" s="141"/>
      <c r="J9" s="141">
        <v>0</v>
      </c>
      <c r="K9" s="141"/>
      <c r="L9" s="141"/>
      <c r="M9" s="141"/>
      <c r="N9" s="141"/>
      <c r="O9" s="141"/>
      <c r="P9" s="141">
        <f>P10+P11+P12+P13+P14</f>
        <v>0</v>
      </c>
      <c r="Q9" s="141"/>
      <c r="R9" s="141"/>
      <c r="S9" s="141"/>
      <c r="T9" s="141"/>
      <c r="U9" s="141"/>
      <c r="V9" s="141">
        <v>0</v>
      </c>
      <c r="W9" s="141"/>
      <c r="X9" s="141"/>
      <c r="Y9" s="141"/>
      <c r="Z9" s="141"/>
      <c r="AA9" s="141"/>
      <c r="AB9" s="141">
        <v>0</v>
      </c>
      <c r="AC9" s="142"/>
      <c r="AD9" s="143"/>
      <c r="AE9" s="142"/>
      <c r="AF9" s="143">
        <v>0</v>
      </c>
      <c r="AG9" s="142"/>
      <c r="AH9" s="142"/>
      <c r="AI9" s="142"/>
      <c r="AJ9" s="142"/>
      <c r="AK9" s="142"/>
      <c r="AL9" s="142"/>
      <c r="AM9" s="142"/>
      <c r="AN9" s="144">
        <f>SUM(AC9:AM9)</f>
        <v>0</v>
      </c>
      <c r="AO9" s="128"/>
    </row>
    <row r="10" spans="1:51" s="11" customFormat="1" ht="18.75" customHeight="1" x14ac:dyDescent="0.2">
      <c r="B10" s="224" t="s">
        <v>55</v>
      </c>
      <c r="C10" s="145" t="s">
        <v>23</v>
      </c>
      <c r="D10" s="146">
        <v>0</v>
      </c>
      <c r="E10" s="147"/>
      <c r="F10" s="148"/>
      <c r="G10" s="148"/>
      <c r="H10" s="149"/>
      <c r="I10" s="150"/>
      <c r="J10" s="151">
        <v>0</v>
      </c>
      <c r="K10" s="152"/>
      <c r="L10" s="148"/>
      <c r="M10" s="148"/>
      <c r="N10" s="148"/>
      <c r="O10" s="150"/>
      <c r="P10" s="151">
        <f>K10+L10+M10+N10+O10</f>
        <v>0</v>
      </c>
      <c r="Q10" s="152"/>
      <c r="R10" s="148"/>
      <c r="S10" s="148"/>
      <c r="T10" s="148"/>
      <c r="U10" s="150"/>
      <c r="V10" s="151">
        <v>0</v>
      </c>
      <c r="W10" s="152"/>
      <c r="X10" s="148"/>
      <c r="Y10" s="148"/>
      <c r="Z10" s="148"/>
      <c r="AA10" s="150"/>
      <c r="AB10" s="151">
        <f>W10+X10+Y10+Z10+AA10</f>
        <v>0</v>
      </c>
      <c r="AC10" s="152"/>
      <c r="AD10" s="148"/>
      <c r="AE10" s="148"/>
      <c r="AF10" s="148">
        <v>0</v>
      </c>
      <c r="AG10" s="149"/>
      <c r="AH10" s="149"/>
      <c r="AI10" s="149"/>
      <c r="AJ10" s="149"/>
      <c r="AK10" s="149"/>
      <c r="AL10" s="149"/>
      <c r="AM10" s="149"/>
      <c r="AN10" s="153">
        <v>0</v>
      </c>
      <c r="AO10" s="154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225"/>
      <c r="C11" s="155" t="s">
        <v>24</v>
      </c>
      <c r="D11" s="156">
        <v>0</v>
      </c>
      <c r="E11" s="157"/>
      <c r="F11" s="158"/>
      <c r="G11" s="158"/>
      <c r="H11" s="159"/>
      <c r="I11" s="160"/>
      <c r="J11" s="161">
        <f>E11+F11+G11+H11+I11</f>
        <v>0</v>
      </c>
      <c r="K11" s="162"/>
      <c r="L11" s="158"/>
      <c r="M11" s="158"/>
      <c r="N11" s="158"/>
      <c r="O11" s="160"/>
      <c r="P11" s="161">
        <f>K11+L11+M11+N11+O11</f>
        <v>0</v>
      </c>
      <c r="Q11" s="162"/>
      <c r="R11" s="158"/>
      <c r="S11" s="158"/>
      <c r="T11" s="158"/>
      <c r="U11" s="160"/>
      <c r="V11" s="161">
        <f>Q11+R11+S11+T11+U11</f>
        <v>0</v>
      </c>
      <c r="W11" s="162"/>
      <c r="X11" s="158"/>
      <c r="Y11" s="158"/>
      <c r="Z11" s="158"/>
      <c r="AA11" s="160"/>
      <c r="AB11" s="161">
        <f>W11+X11+Y11+Z11+AA11</f>
        <v>0</v>
      </c>
      <c r="AC11" s="162"/>
      <c r="AD11" s="158"/>
      <c r="AE11" s="158"/>
      <c r="AF11" s="158"/>
      <c r="AG11" s="159"/>
      <c r="AH11" s="159"/>
      <c r="AI11" s="159"/>
      <c r="AJ11" s="159"/>
      <c r="AK11" s="159"/>
      <c r="AL11" s="159"/>
      <c r="AM11" s="159"/>
      <c r="AN11" s="163">
        <f>AC11+AD11+AE11+AF11+AG11+AH11+AI11+AJ11+AK11+AL11+AM11</f>
        <v>0</v>
      </c>
      <c r="AO11" s="154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225"/>
      <c r="C12" s="155" t="s">
        <v>25</v>
      </c>
      <c r="D12" s="156">
        <f t="shared" ref="D12:D59" si="2">J12+P12+V12+AB12+AN12</f>
        <v>0</v>
      </c>
      <c r="E12" s="157"/>
      <c r="F12" s="158"/>
      <c r="G12" s="158"/>
      <c r="H12" s="159"/>
      <c r="I12" s="160"/>
      <c r="J12" s="161">
        <f t="shared" ref="J12:J18" si="3">E12+F12+G12+H12+I12</f>
        <v>0</v>
      </c>
      <c r="K12" s="162"/>
      <c r="L12" s="158"/>
      <c r="M12" s="158"/>
      <c r="N12" s="158"/>
      <c r="O12" s="160"/>
      <c r="P12" s="161">
        <f t="shared" ref="P12:P18" si="4">K12+L12+M12+N12+O12</f>
        <v>0</v>
      </c>
      <c r="Q12" s="162"/>
      <c r="R12" s="158"/>
      <c r="S12" s="158"/>
      <c r="T12" s="158"/>
      <c r="U12" s="160"/>
      <c r="V12" s="161">
        <f t="shared" ref="V12:V18" si="5">Q12+R12+S12+T12+U12</f>
        <v>0</v>
      </c>
      <c r="W12" s="162"/>
      <c r="X12" s="158"/>
      <c r="Y12" s="158"/>
      <c r="Z12" s="158"/>
      <c r="AA12" s="160"/>
      <c r="AB12" s="161">
        <f t="shared" ref="AB12:AB18" si="6">W12+X12+Y12+Z12+AA12</f>
        <v>0</v>
      </c>
      <c r="AC12" s="162"/>
      <c r="AD12" s="158"/>
      <c r="AE12" s="158"/>
      <c r="AF12" s="158"/>
      <c r="AG12" s="159"/>
      <c r="AH12" s="159"/>
      <c r="AI12" s="159"/>
      <c r="AJ12" s="159"/>
      <c r="AK12" s="159"/>
      <c r="AL12" s="159"/>
      <c r="AM12" s="159"/>
      <c r="AN12" s="163">
        <f t="shared" ref="AN12:AN18" si="7">AC12+AD12+AE12+AF12+AG12+AH12+AI12+AJ12+AK12+AL12+AM12</f>
        <v>0</v>
      </c>
      <c r="AO12" s="154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225"/>
      <c r="C13" s="164" t="s">
        <v>30</v>
      </c>
      <c r="D13" s="156">
        <v>0</v>
      </c>
      <c r="E13" s="165"/>
      <c r="F13" s="166"/>
      <c r="G13" s="166"/>
      <c r="H13" s="167"/>
      <c r="I13" s="168"/>
      <c r="J13" s="161">
        <f t="shared" si="3"/>
        <v>0</v>
      </c>
      <c r="K13" s="169"/>
      <c r="L13" s="166"/>
      <c r="M13" s="166"/>
      <c r="N13" s="166"/>
      <c r="O13" s="168"/>
      <c r="P13" s="161">
        <f t="shared" si="4"/>
        <v>0</v>
      </c>
      <c r="Q13" s="169"/>
      <c r="R13" s="166"/>
      <c r="S13" s="166"/>
      <c r="T13" s="166"/>
      <c r="U13" s="168"/>
      <c r="V13" s="161">
        <v>0</v>
      </c>
      <c r="W13" s="169"/>
      <c r="X13" s="166"/>
      <c r="Y13" s="166"/>
      <c r="Z13" s="166"/>
      <c r="AA13" s="168"/>
      <c r="AB13" s="161">
        <f t="shared" si="6"/>
        <v>0</v>
      </c>
      <c r="AC13" s="169"/>
      <c r="AD13" s="166"/>
      <c r="AE13" s="166"/>
      <c r="AF13" s="166"/>
      <c r="AG13" s="167"/>
      <c r="AH13" s="167"/>
      <c r="AI13" s="167"/>
      <c r="AJ13" s="167"/>
      <c r="AK13" s="167"/>
      <c r="AL13" s="167"/>
      <c r="AM13" s="167"/>
      <c r="AN13" s="163">
        <v>0</v>
      </c>
      <c r="AO13" s="154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226"/>
      <c r="C14" s="170" t="s">
        <v>56</v>
      </c>
      <c r="D14" s="171">
        <f t="shared" si="2"/>
        <v>0</v>
      </c>
      <c r="E14" s="172"/>
      <c r="F14" s="173"/>
      <c r="G14" s="173"/>
      <c r="H14" s="174"/>
      <c r="I14" s="175"/>
      <c r="J14" s="176">
        <f t="shared" si="3"/>
        <v>0</v>
      </c>
      <c r="K14" s="177"/>
      <c r="L14" s="173"/>
      <c r="M14" s="173"/>
      <c r="N14" s="173"/>
      <c r="O14" s="175"/>
      <c r="P14" s="176">
        <f t="shared" si="4"/>
        <v>0</v>
      </c>
      <c r="Q14" s="177"/>
      <c r="R14" s="173"/>
      <c r="S14" s="173"/>
      <c r="T14" s="173"/>
      <c r="U14" s="175"/>
      <c r="V14" s="176">
        <f t="shared" si="5"/>
        <v>0</v>
      </c>
      <c r="W14" s="177"/>
      <c r="X14" s="173"/>
      <c r="Y14" s="173"/>
      <c r="Z14" s="173"/>
      <c r="AA14" s="175"/>
      <c r="AB14" s="176">
        <f t="shared" si="6"/>
        <v>0</v>
      </c>
      <c r="AC14" s="177"/>
      <c r="AD14" s="173"/>
      <c r="AE14" s="173"/>
      <c r="AF14" s="173"/>
      <c r="AG14" s="174"/>
      <c r="AH14" s="174"/>
      <c r="AI14" s="174"/>
      <c r="AJ14" s="174"/>
      <c r="AK14" s="174"/>
      <c r="AL14" s="174"/>
      <c r="AM14" s="174"/>
      <c r="AN14" s="178">
        <f t="shared" si="7"/>
        <v>0</v>
      </c>
      <c r="AO14" s="154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179"/>
      <c r="C15" s="180" t="s">
        <v>26</v>
      </c>
      <c r="D15" s="181">
        <f t="shared" si="2"/>
        <v>0</v>
      </c>
      <c r="E15" s="182"/>
      <c r="F15" s="183"/>
      <c r="G15" s="183"/>
      <c r="H15" s="184"/>
      <c r="I15" s="185"/>
      <c r="J15" s="186">
        <f t="shared" si="3"/>
        <v>0</v>
      </c>
      <c r="K15" s="187"/>
      <c r="L15" s="183"/>
      <c r="M15" s="183"/>
      <c r="N15" s="183"/>
      <c r="O15" s="185"/>
      <c r="P15" s="186">
        <f t="shared" si="4"/>
        <v>0</v>
      </c>
      <c r="Q15" s="187"/>
      <c r="R15" s="183"/>
      <c r="S15" s="183"/>
      <c r="T15" s="183"/>
      <c r="U15" s="185"/>
      <c r="V15" s="186">
        <f t="shared" si="5"/>
        <v>0</v>
      </c>
      <c r="W15" s="187"/>
      <c r="X15" s="183"/>
      <c r="Y15" s="183"/>
      <c r="Z15" s="183"/>
      <c r="AA15" s="185"/>
      <c r="AB15" s="186">
        <f t="shared" si="6"/>
        <v>0</v>
      </c>
      <c r="AC15" s="187"/>
      <c r="AD15" s="183"/>
      <c r="AE15" s="183"/>
      <c r="AF15" s="183"/>
      <c r="AG15" s="184"/>
      <c r="AH15" s="184"/>
      <c r="AI15" s="184"/>
      <c r="AJ15" s="184"/>
      <c r="AK15" s="184"/>
      <c r="AL15" s="184"/>
      <c r="AM15" s="184"/>
      <c r="AN15" s="188">
        <f t="shared" si="7"/>
        <v>0</v>
      </c>
      <c r="AO15" s="154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189"/>
      <c r="C16" s="155" t="s">
        <v>29</v>
      </c>
      <c r="D16" s="156">
        <f t="shared" si="2"/>
        <v>0</v>
      </c>
      <c r="E16" s="157"/>
      <c r="F16" s="158"/>
      <c r="G16" s="158"/>
      <c r="H16" s="159"/>
      <c r="I16" s="160"/>
      <c r="J16" s="190">
        <f t="shared" si="3"/>
        <v>0</v>
      </c>
      <c r="K16" s="162"/>
      <c r="L16" s="158"/>
      <c r="M16" s="158"/>
      <c r="N16" s="158"/>
      <c r="O16" s="160"/>
      <c r="P16" s="190">
        <f t="shared" si="4"/>
        <v>0</v>
      </c>
      <c r="Q16" s="162"/>
      <c r="R16" s="158"/>
      <c r="S16" s="158"/>
      <c r="T16" s="158"/>
      <c r="U16" s="160"/>
      <c r="V16" s="190">
        <f t="shared" si="5"/>
        <v>0</v>
      </c>
      <c r="W16" s="162"/>
      <c r="X16" s="158"/>
      <c r="Y16" s="158"/>
      <c r="Z16" s="158"/>
      <c r="AA16" s="160"/>
      <c r="AB16" s="190">
        <f t="shared" si="6"/>
        <v>0</v>
      </c>
      <c r="AC16" s="162"/>
      <c r="AD16" s="158"/>
      <c r="AE16" s="158"/>
      <c r="AF16" s="158"/>
      <c r="AG16" s="159"/>
      <c r="AH16" s="159"/>
      <c r="AI16" s="159"/>
      <c r="AJ16" s="159"/>
      <c r="AK16" s="159"/>
      <c r="AL16" s="159"/>
      <c r="AM16" s="159"/>
      <c r="AN16" s="163">
        <f t="shared" si="7"/>
        <v>0</v>
      </c>
      <c r="AO16" s="154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191" t="s">
        <v>47</v>
      </c>
      <c r="C17" s="192" t="s">
        <v>27</v>
      </c>
      <c r="D17" s="156">
        <v>0</v>
      </c>
      <c r="E17" s="157"/>
      <c r="F17" s="158"/>
      <c r="G17" s="158"/>
      <c r="H17" s="159"/>
      <c r="I17" s="160"/>
      <c r="J17" s="190"/>
      <c r="K17" s="162"/>
      <c r="L17" s="158"/>
      <c r="M17" s="158"/>
      <c r="N17" s="158"/>
      <c r="O17" s="160"/>
      <c r="P17" s="190">
        <f t="shared" si="4"/>
        <v>0</v>
      </c>
      <c r="Q17" s="162"/>
      <c r="R17" s="158"/>
      <c r="S17" s="158"/>
      <c r="T17" s="158"/>
      <c r="U17" s="160"/>
      <c r="V17" s="190">
        <v>0</v>
      </c>
      <c r="W17" s="162"/>
      <c r="X17" s="158"/>
      <c r="Y17" s="158"/>
      <c r="Z17" s="158"/>
      <c r="AA17" s="160"/>
      <c r="AB17" s="190">
        <v>0</v>
      </c>
      <c r="AC17" s="162"/>
      <c r="AD17" s="158"/>
      <c r="AE17" s="158"/>
      <c r="AF17" s="158"/>
      <c r="AG17" s="159"/>
      <c r="AH17" s="159"/>
      <c r="AI17" s="159"/>
      <c r="AJ17" s="159"/>
      <c r="AK17" s="159"/>
      <c r="AL17" s="159"/>
      <c r="AM17" s="159"/>
      <c r="AN17" s="163">
        <v>0</v>
      </c>
      <c r="AO17" s="154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189"/>
      <c r="C18" s="192" t="s">
        <v>28</v>
      </c>
      <c r="D18" s="156">
        <f t="shared" si="2"/>
        <v>0</v>
      </c>
      <c r="E18" s="157"/>
      <c r="F18" s="158"/>
      <c r="G18" s="158"/>
      <c r="H18" s="159"/>
      <c r="I18" s="160"/>
      <c r="J18" s="190">
        <f t="shared" si="3"/>
        <v>0</v>
      </c>
      <c r="K18" s="162"/>
      <c r="L18" s="158"/>
      <c r="M18" s="158"/>
      <c r="N18" s="158"/>
      <c r="O18" s="160"/>
      <c r="P18" s="190">
        <f t="shared" si="4"/>
        <v>0</v>
      </c>
      <c r="Q18" s="162"/>
      <c r="R18" s="158"/>
      <c r="S18" s="158"/>
      <c r="T18" s="158"/>
      <c r="U18" s="160"/>
      <c r="V18" s="190">
        <f t="shared" si="5"/>
        <v>0</v>
      </c>
      <c r="W18" s="162"/>
      <c r="X18" s="158"/>
      <c r="Y18" s="158"/>
      <c r="Z18" s="158"/>
      <c r="AA18" s="160"/>
      <c r="AB18" s="190">
        <f t="shared" si="6"/>
        <v>0</v>
      </c>
      <c r="AC18" s="162"/>
      <c r="AD18" s="158"/>
      <c r="AE18" s="158"/>
      <c r="AF18" s="158"/>
      <c r="AG18" s="159"/>
      <c r="AH18" s="159"/>
      <c r="AI18" s="159"/>
      <c r="AJ18" s="159"/>
      <c r="AK18" s="159"/>
      <c r="AL18" s="159"/>
      <c r="AM18" s="159"/>
      <c r="AN18" s="163">
        <f t="shared" si="7"/>
        <v>0</v>
      </c>
      <c r="AO18" s="154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205" t="s">
        <v>49</v>
      </c>
      <c r="C19" s="206"/>
      <c r="D19" s="108">
        <v>78</v>
      </c>
      <c r="E19" s="109">
        <v>1</v>
      </c>
      <c r="F19" s="107">
        <v>4</v>
      </c>
      <c r="G19" s="107">
        <f t="shared" ref="G19:AM19" si="8">G20+G21</f>
        <v>0</v>
      </c>
      <c r="H19" s="107">
        <v>1</v>
      </c>
      <c r="I19" s="110">
        <f t="shared" si="8"/>
        <v>0</v>
      </c>
      <c r="J19" s="95">
        <v>6</v>
      </c>
      <c r="K19" s="106">
        <f t="shared" si="8"/>
        <v>0</v>
      </c>
      <c r="L19" s="107"/>
      <c r="M19" s="107"/>
      <c r="N19" s="107">
        <f t="shared" si="8"/>
        <v>0</v>
      </c>
      <c r="O19" s="110">
        <f t="shared" si="8"/>
        <v>0</v>
      </c>
      <c r="P19" s="95">
        <f>SUM(K19:O19)</f>
        <v>0</v>
      </c>
      <c r="Q19" s="106">
        <f t="shared" si="8"/>
        <v>0</v>
      </c>
      <c r="R19" s="107">
        <v>46</v>
      </c>
      <c r="S19" s="107">
        <f t="shared" si="8"/>
        <v>0</v>
      </c>
      <c r="T19" s="107">
        <v>1</v>
      </c>
      <c r="U19" s="110">
        <f t="shared" si="8"/>
        <v>0</v>
      </c>
      <c r="V19" s="95">
        <v>47</v>
      </c>
      <c r="W19" s="106">
        <f t="shared" si="8"/>
        <v>0</v>
      </c>
      <c r="X19" s="107">
        <v>1</v>
      </c>
      <c r="Y19" s="107">
        <f t="shared" si="8"/>
        <v>0</v>
      </c>
      <c r="Z19" s="107">
        <f t="shared" si="8"/>
        <v>0</v>
      </c>
      <c r="AA19" s="110">
        <f t="shared" si="8"/>
        <v>0</v>
      </c>
      <c r="AB19" s="95">
        <v>1</v>
      </c>
      <c r="AC19" s="106">
        <v>1</v>
      </c>
      <c r="AD19" s="107">
        <v>19</v>
      </c>
      <c r="AE19" s="107">
        <v>1</v>
      </c>
      <c r="AF19" s="107">
        <v>3</v>
      </c>
      <c r="AG19" s="107">
        <f t="shared" si="8"/>
        <v>0</v>
      </c>
      <c r="AH19" s="107">
        <f t="shared" si="8"/>
        <v>0</v>
      </c>
      <c r="AI19" s="107">
        <f t="shared" si="8"/>
        <v>0</v>
      </c>
      <c r="AJ19" s="107">
        <f t="shared" si="8"/>
        <v>0</v>
      </c>
      <c r="AK19" s="107">
        <f t="shared" si="8"/>
        <v>0</v>
      </c>
      <c r="AL19" s="107">
        <f t="shared" si="8"/>
        <v>0</v>
      </c>
      <c r="AM19" s="110">
        <f t="shared" si="8"/>
        <v>0</v>
      </c>
      <c r="AN19" s="95">
        <f>SUM(AC19:AM19)</f>
        <v>24</v>
      </c>
    </row>
    <row r="20" spans="2:51" s="11" customFormat="1" ht="19.149999999999999" customHeight="1" thickBot="1" x14ac:dyDescent="0.25">
      <c r="B20" s="22" t="s">
        <v>44</v>
      </c>
      <c r="C20" s="42" t="s">
        <v>45</v>
      </c>
      <c r="D20" s="37">
        <v>17</v>
      </c>
      <c r="E20" s="116">
        <v>1</v>
      </c>
      <c r="F20" s="80">
        <v>3</v>
      </c>
      <c r="G20" s="80"/>
      <c r="H20" s="117">
        <v>1</v>
      </c>
      <c r="I20" s="81"/>
      <c r="J20" s="16">
        <f>E20+F20+G20+H20+I20</f>
        <v>5</v>
      </c>
      <c r="K20" s="82"/>
      <c r="L20" s="80"/>
      <c r="M20" s="80"/>
      <c r="N20" s="80"/>
      <c r="O20" s="81"/>
      <c r="P20" s="98">
        <f>K20+L20+M20+N20+O20</f>
        <v>0</v>
      </c>
      <c r="Q20" s="83"/>
      <c r="R20" s="114">
        <v>4</v>
      </c>
      <c r="S20" s="84"/>
      <c r="T20" s="84"/>
      <c r="U20" s="85"/>
      <c r="V20" s="98">
        <v>4</v>
      </c>
      <c r="W20" s="83"/>
      <c r="X20" s="84"/>
      <c r="Y20" s="84"/>
      <c r="Z20" s="84"/>
      <c r="AA20" s="85"/>
      <c r="AB20" s="98">
        <f>W20+X20+Y20+Z20+AA20</f>
        <v>0</v>
      </c>
      <c r="AC20" s="83">
        <v>1</v>
      </c>
      <c r="AD20" s="114">
        <v>7</v>
      </c>
      <c r="AE20" s="84"/>
      <c r="AF20" s="84"/>
      <c r="AG20" s="87"/>
      <c r="AH20" s="87"/>
      <c r="AI20" s="87"/>
      <c r="AJ20" s="87"/>
      <c r="AK20" s="87"/>
      <c r="AL20" s="87"/>
      <c r="AM20" s="87"/>
      <c r="AN20" s="21">
        <f>AC20+AD20+AE20+AF20+AG20+AH20</f>
        <v>8</v>
      </c>
    </row>
    <row r="21" spans="2:51" s="11" customFormat="1" ht="24.6" customHeight="1" thickBot="1" x14ac:dyDescent="0.25">
      <c r="B21" s="23"/>
      <c r="C21" s="42" t="s">
        <v>46</v>
      </c>
      <c r="D21" s="36">
        <v>61</v>
      </c>
      <c r="E21" s="53"/>
      <c r="F21" s="33">
        <v>1</v>
      </c>
      <c r="G21" s="33"/>
      <c r="H21" s="34"/>
      <c r="I21" s="35"/>
      <c r="J21" s="96">
        <v>1</v>
      </c>
      <c r="K21" s="32"/>
      <c r="L21" s="33"/>
      <c r="M21" s="33"/>
      <c r="N21" s="33"/>
      <c r="O21" s="35"/>
      <c r="P21" s="96">
        <f>P22+P23+P24+P25+P26</f>
        <v>0</v>
      </c>
      <c r="Q21" s="32"/>
      <c r="R21" s="115">
        <v>42</v>
      </c>
      <c r="S21" s="33"/>
      <c r="T21" s="33">
        <v>1</v>
      </c>
      <c r="U21" s="35"/>
      <c r="V21" s="96">
        <f>SUM(Q21:U21)</f>
        <v>43</v>
      </c>
      <c r="W21" s="32"/>
      <c r="X21" s="115">
        <v>1</v>
      </c>
      <c r="Y21" s="33"/>
      <c r="Z21" s="33"/>
      <c r="AA21" s="35"/>
      <c r="AB21" s="96">
        <f>SUM(W21:AA21)</f>
        <v>1</v>
      </c>
      <c r="AC21" s="32"/>
      <c r="AD21" s="115">
        <v>12</v>
      </c>
      <c r="AE21" s="115">
        <v>1</v>
      </c>
      <c r="AF21" s="115">
        <v>3</v>
      </c>
      <c r="AG21" s="34"/>
      <c r="AH21" s="34"/>
      <c r="AI21" s="34"/>
      <c r="AJ21" s="34"/>
      <c r="AK21" s="34"/>
      <c r="AL21" s="34"/>
      <c r="AM21" s="34"/>
      <c r="AN21" s="99">
        <f>SUM(AC21:AM21)</f>
        <v>16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231" t="s">
        <v>55</v>
      </c>
      <c r="C22" s="48" t="s">
        <v>23</v>
      </c>
      <c r="D22" s="54">
        <v>59</v>
      </c>
      <c r="E22" s="59">
        <v>2</v>
      </c>
      <c r="F22" s="60"/>
      <c r="G22" s="60"/>
      <c r="H22" s="61">
        <v>3</v>
      </c>
      <c r="I22" s="62"/>
      <c r="J22" s="17">
        <f>E22+F22+G22+H22+I22</f>
        <v>5</v>
      </c>
      <c r="K22" s="75"/>
      <c r="L22" s="60"/>
      <c r="M22" s="60"/>
      <c r="N22" s="60"/>
      <c r="O22" s="62"/>
      <c r="P22" s="17">
        <f>K22+L22+M22+N22+O22</f>
        <v>0</v>
      </c>
      <c r="Q22" s="75"/>
      <c r="R22" s="60">
        <v>34</v>
      </c>
      <c r="S22" s="60"/>
      <c r="T22" s="60">
        <v>1</v>
      </c>
      <c r="U22" s="62"/>
      <c r="V22" s="17">
        <f>Q22+R22+S22+T22+U22</f>
        <v>35</v>
      </c>
      <c r="W22" s="75"/>
      <c r="X22" s="60">
        <v>1</v>
      </c>
      <c r="Y22" s="60"/>
      <c r="Z22" s="60"/>
      <c r="AA22" s="62"/>
      <c r="AB22" s="17">
        <v>1</v>
      </c>
      <c r="AC22" s="75"/>
      <c r="AD22" s="60">
        <v>15</v>
      </c>
      <c r="AE22" s="60">
        <v>1</v>
      </c>
      <c r="AF22" s="60">
        <v>2</v>
      </c>
      <c r="AG22" s="61"/>
      <c r="AH22" s="61"/>
      <c r="AI22" s="61"/>
      <c r="AJ22" s="61"/>
      <c r="AK22" s="61"/>
      <c r="AL22" s="61"/>
      <c r="AM22" s="61"/>
      <c r="AN22" s="100">
        <v>18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232"/>
      <c r="C23" s="49" t="s">
        <v>24</v>
      </c>
      <c r="D23" s="55">
        <v>3</v>
      </c>
      <c r="E23" s="63"/>
      <c r="F23" s="64"/>
      <c r="G23" s="64"/>
      <c r="H23" s="65"/>
      <c r="I23" s="66"/>
      <c r="J23" s="18">
        <f>E23+F23+G23+H23+I23</f>
        <v>0</v>
      </c>
      <c r="K23" s="76"/>
      <c r="L23" s="64"/>
      <c r="M23" s="64"/>
      <c r="N23" s="64"/>
      <c r="O23" s="66"/>
      <c r="P23" s="18">
        <f>K23+L23+M23+N23+O23</f>
        <v>0</v>
      </c>
      <c r="Q23" s="76"/>
      <c r="R23" s="64">
        <v>2</v>
      </c>
      <c r="S23" s="64"/>
      <c r="T23" s="64"/>
      <c r="U23" s="66"/>
      <c r="V23" s="18">
        <v>2</v>
      </c>
      <c r="W23" s="76"/>
      <c r="X23" s="64"/>
      <c r="Y23" s="64"/>
      <c r="Z23" s="64"/>
      <c r="AA23" s="66"/>
      <c r="AB23" s="18">
        <f>W23+X23+Y23+Z23+AA23</f>
        <v>0</v>
      </c>
      <c r="AC23" s="76"/>
      <c r="AD23" s="64">
        <v>1</v>
      </c>
      <c r="AE23" s="64"/>
      <c r="AF23" s="64"/>
      <c r="AG23" s="65"/>
      <c r="AH23" s="65"/>
      <c r="AI23" s="65"/>
      <c r="AJ23" s="65"/>
      <c r="AK23" s="65"/>
      <c r="AL23" s="65"/>
      <c r="AM23" s="65"/>
      <c r="AN23" s="101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232"/>
      <c r="C24" s="49" t="s">
        <v>25</v>
      </c>
      <c r="D24" s="55">
        <f t="shared" si="2"/>
        <v>0</v>
      </c>
      <c r="E24" s="63"/>
      <c r="F24" s="64"/>
      <c r="G24" s="64"/>
      <c r="H24" s="65"/>
      <c r="I24" s="66"/>
      <c r="J24" s="18">
        <f t="shared" ref="J24:J30" si="9">E24+F24+G24+H24+I24</f>
        <v>0</v>
      </c>
      <c r="K24" s="76"/>
      <c r="L24" s="64"/>
      <c r="M24" s="64"/>
      <c r="N24" s="64"/>
      <c r="O24" s="66"/>
      <c r="P24" s="18">
        <f t="shared" ref="P24:P30" si="10">K24+L24+M24+N24+O24</f>
        <v>0</v>
      </c>
      <c r="Q24" s="76"/>
      <c r="R24" s="64"/>
      <c r="S24" s="64"/>
      <c r="T24" s="64"/>
      <c r="U24" s="66"/>
      <c r="V24" s="18">
        <f t="shared" ref="V24:V30" si="11">Q24+R24+S24+T24+U24</f>
        <v>0</v>
      </c>
      <c r="W24" s="76"/>
      <c r="X24" s="64"/>
      <c r="Y24" s="64"/>
      <c r="Z24" s="64"/>
      <c r="AA24" s="66"/>
      <c r="AB24" s="18">
        <f t="shared" ref="AB24:AB30" si="12">W24+X24+Y24+Z24+AA24</f>
        <v>0</v>
      </c>
      <c r="AC24" s="76"/>
      <c r="AD24" s="64"/>
      <c r="AE24" s="64"/>
      <c r="AF24" s="64"/>
      <c r="AG24" s="65"/>
      <c r="AH24" s="65"/>
      <c r="AI24" s="65"/>
      <c r="AJ24" s="65"/>
      <c r="AK24" s="65"/>
      <c r="AL24" s="65"/>
      <c r="AM24" s="65"/>
      <c r="AN24" s="101">
        <f t="shared" ref="AN24:AN30" si="13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232"/>
      <c r="C25" s="50" t="s">
        <v>30</v>
      </c>
      <c r="D25" s="55">
        <v>16</v>
      </c>
      <c r="E25" s="67"/>
      <c r="F25" s="68">
        <v>1</v>
      </c>
      <c r="G25" s="68"/>
      <c r="H25" s="69"/>
      <c r="I25" s="70"/>
      <c r="J25" s="18">
        <f t="shared" si="9"/>
        <v>1</v>
      </c>
      <c r="K25" s="77"/>
      <c r="L25" s="68"/>
      <c r="M25" s="68"/>
      <c r="N25" s="68"/>
      <c r="O25" s="70"/>
      <c r="P25" s="18">
        <f t="shared" si="10"/>
        <v>0</v>
      </c>
      <c r="Q25" s="77"/>
      <c r="R25" s="68">
        <v>10</v>
      </c>
      <c r="S25" s="68"/>
      <c r="T25" s="68"/>
      <c r="U25" s="70"/>
      <c r="V25" s="18">
        <f t="shared" si="11"/>
        <v>10</v>
      </c>
      <c r="W25" s="77"/>
      <c r="X25" s="68"/>
      <c r="Y25" s="68"/>
      <c r="Z25" s="68"/>
      <c r="AA25" s="70"/>
      <c r="AB25" s="18">
        <f t="shared" si="12"/>
        <v>0</v>
      </c>
      <c r="AC25" s="77"/>
      <c r="AD25" s="68">
        <v>3</v>
      </c>
      <c r="AE25" s="68">
        <v>1</v>
      </c>
      <c r="AF25" s="68">
        <v>1</v>
      </c>
      <c r="AG25" s="69"/>
      <c r="AH25" s="69"/>
      <c r="AI25" s="69"/>
      <c r="AJ25" s="69"/>
      <c r="AK25" s="69"/>
      <c r="AL25" s="69"/>
      <c r="AM25" s="69"/>
      <c r="AN25" s="101">
        <f t="shared" si="13"/>
        <v>5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233"/>
      <c r="C26" s="51" t="s">
        <v>56</v>
      </c>
      <c r="D26" s="56">
        <f t="shared" si="2"/>
        <v>0</v>
      </c>
      <c r="E26" s="71"/>
      <c r="F26" s="72"/>
      <c r="G26" s="72"/>
      <c r="H26" s="73"/>
      <c r="I26" s="74"/>
      <c r="J26" s="19">
        <f t="shared" si="9"/>
        <v>0</v>
      </c>
      <c r="K26" s="78"/>
      <c r="L26" s="72"/>
      <c r="M26" s="72"/>
      <c r="N26" s="72"/>
      <c r="O26" s="74"/>
      <c r="P26" s="19">
        <f t="shared" si="10"/>
        <v>0</v>
      </c>
      <c r="Q26" s="78"/>
      <c r="R26" s="72"/>
      <c r="S26" s="72"/>
      <c r="T26" s="72"/>
      <c r="U26" s="74"/>
      <c r="V26" s="19">
        <f t="shared" si="11"/>
        <v>0</v>
      </c>
      <c r="W26" s="78"/>
      <c r="X26" s="72"/>
      <c r="Y26" s="72"/>
      <c r="Z26" s="72"/>
      <c r="AA26" s="74"/>
      <c r="AB26" s="19">
        <f t="shared" si="12"/>
        <v>0</v>
      </c>
      <c r="AC26" s="78"/>
      <c r="AD26" s="72"/>
      <c r="AE26" s="72"/>
      <c r="AF26" s="72"/>
      <c r="AG26" s="73"/>
      <c r="AH26" s="73"/>
      <c r="AI26" s="73"/>
      <c r="AJ26" s="73"/>
      <c r="AK26" s="73"/>
      <c r="AL26" s="73"/>
      <c r="AM26" s="73"/>
      <c r="AN26" s="102">
        <f t="shared" si="13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5"/>
      <c r="C27" s="46" t="s">
        <v>26</v>
      </c>
      <c r="D27" s="58"/>
      <c r="E27" s="59"/>
      <c r="F27" s="60"/>
      <c r="G27" s="60"/>
      <c r="H27" s="61"/>
      <c r="I27" s="62"/>
      <c r="J27" s="6">
        <f t="shared" si="9"/>
        <v>0</v>
      </c>
      <c r="K27" s="75"/>
      <c r="L27" s="60"/>
      <c r="M27" s="60"/>
      <c r="N27" s="60"/>
      <c r="O27" s="62"/>
      <c r="P27" s="6">
        <f t="shared" si="10"/>
        <v>0</v>
      </c>
      <c r="Q27" s="75"/>
      <c r="R27" s="60"/>
      <c r="S27" s="60"/>
      <c r="T27" s="60"/>
      <c r="U27" s="62"/>
      <c r="V27" s="6">
        <f t="shared" si="11"/>
        <v>0</v>
      </c>
      <c r="W27" s="75"/>
      <c r="X27" s="60"/>
      <c r="Y27" s="60"/>
      <c r="Z27" s="60"/>
      <c r="AA27" s="62"/>
      <c r="AB27" s="6">
        <f t="shared" si="12"/>
        <v>0</v>
      </c>
      <c r="AC27" s="75"/>
      <c r="AD27" s="60"/>
      <c r="AE27" s="60"/>
      <c r="AF27" s="60"/>
      <c r="AG27" s="61"/>
      <c r="AH27" s="61"/>
      <c r="AI27" s="61"/>
      <c r="AJ27" s="61"/>
      <c r="AK27" s="61"/>
      <c r="AL27" s="61"/>
      <c r="AM27" s="61"/>
      <c r="AN27" s="100">
        <f t="shared" si="13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6"/>
      <c r="C28" s="44" t="s">
        <v>29</v>
      </c>
      <c r="D28" s="55"/>
      <c r="E28" s="63"/>
      <c r="F28" s="64"/>
      <c r="G28" s="64"/>
      <c r="H28" s="65"/>
      <c r="I28" s="66"/>
      <c r="J28" s="5">
        <f t="shared" si="9"/>
        <v>0</v>
      </c>
      <c r="K28" s="76"/>
      <c r="L28" s="64"/>
      <c r="M28" s="64"/>
      <c r="N28" s="64"/>
      <c r="O28" s="66"/>
      <c r="P28" s="5">
        <f t="shared" si="10"/>
        <v>0</v>
      </c>
      <c r="Q28" s="76"/>
      <c r="R28" s="64"/>
      <c r="S28" s="64"/>
      <c r="T28" s="64"/>
      <c r="U28" s="66"/>
      <c r="V28" s="5">
        <f t="shared" si="11"/>
        <v>0</v>
      </c>
      <c r="W28" s="76"/>
      <c r="X28" s="64"/>
      <c r="Y28" s="64"/>
      <c r="Z28" s="64"/>
      <c r="AA28" s="66"/>
      <c r="AB28" s="5">
        <f t="shared" si="12"/>
        <v>0</v>
      </c>
      <c r="AC28" s="76"/>
      <c r="AD28" s="64"/>
      <c r="AE28" s="64"/>
      <c r="AF28" s="64"/>
      <c r="AG28" s="65"/>
      <c r="AH28" s="65"/>
      <c r="AI28" s="65"/>
      <c r="AJ28" s="65"/>
      <c r="AK28" s="65"/>
      <c r="AL28" s="65"/>
      <c r="AM28" s="65"/>
      <c r="AN28" s="101">
        <f t="shared" si="13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7" t="s">
        <v>47</v>
      </c>
      <c r="C29" s="47" t="s">
        <v>27</v>
      </c>
      <c r="D29" s="55">
        <v>43</v>
      </c>
      <c r="E29" s="63"/>
      <c r="F29" s="64"/>
      <c r="G29" s="64"/>
      <c r="H29" s="65">
        <v>4</v>
      </c>
      <c r="I29" s="66"/>
      <c r="J29" s="5">
        <f t="shared" si="9"/>
        <v>4</v>
      </c>
      <c r="K29" s="76"/>
      <c r="L29" s="64"/>
      <c r="M29" s="64"/>
      <c r="N29" s="64"/>
      <c r="O29" s="66"/>
      <c r="P29" s="5">
        <f t="shared" si="10"/>
        <v>0</v>
      </c>
      <c r="Q29" s="76"/>
      <c r="R29" s="64">
        <v>22</v>
      </c>
      <c r="S29" s="64"/>
      <c r="T29" s="64"/>
      <c r="U29" s="66"/>
      <c r="V29" s="5">
        <v>22</v>
      </c>
      <c r="W29" s="76"/>
      <c r="X29" s="64"/>
      <c r="Y29" s="64"/>
      <c r="Z29" s="64"/>
      <c r="AA29" s="66"/>
      <c r="AB29" s="5">
        <f t="shared" si="12"/>
        <v>0</v>
      </c>
      <c r="AC29" s="76">
        <v>1</v>
      </c>
      <c r="AD29" s="64">
        <v>11</v>
      </c>
      <c r="AE29" s="64">
        <v>1</v>
      </c>
      <c r="AF29" s="64"/>
      <c r="AG29" s="65"/>
      <c r="AH29" s="65"/>
      <c r="AI29" s="65"/>
      <c r="AJ29" s="65"/>
      <c r="AK29" s="65"/>
      <c r="AL29" s="65"/>
      <c r="AM29" s="65"/>
      <c r="AN29" s="101">
        <f t="shared" si="13"/>
        <v>13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6"/>
      <c r="C30" s="47" t="s">
        <v>28</v>
      </c>
      <c r="D30" s="55"/>
      <c r="E30" s="63"/>
      <c r="F30" s="64"/>
      <c r="G30" s="64"/>
      <c r="H30" s="65"/>
      <c r="I30" s="66"/>
      <c r="J30" s="5">
        <f t="shared" si="9"/>
        <v>0</v>
      </c>
      <c r="K30" s="76"/>
      <c r="L30" s="64"/>
      <c r="M30" s="64"/>
      <c r="N30" s="64"/>
      <c r="O30" s="66"/>
      <c r="P30" s="5">
        <f t="shared" si="10"/>
        <v>0</v>
      </c>
      <c r="Q30" s="76"/>
      <c r="R30" s="64"/>
      <c r="S30" s="64"/>
      <c r="T30" s="64"/>
      <c r="U30" s="66"/>
      <c r="V30" s="5">
        <f t="shared" si="11"/>
        <v>0</v>
      </c>
      <c r="W30" s="76"/>
      <c r="X30" s="64"/>
      <c r="Y30" s="64"/>
      <c r="Z30" s="64"/>
      <c r="AA30" s="66"/>
      <c r="AB30" s="5">
        <f t="shared" si="12"/>
        <v>0</v>
      </c>
      <c r="AC30" s="76"/>
      <c r="AD30" s="64"/>
      <c r="AE30" s="64"/>
      <c r="AF30" s="64"/>
      <c r="AG30" s="65"/>
      <c r="AH30" s="65"/>
      <c r="AI30" s="65"/>
      <c r="AJ30" s="65"/>
      <c r="AK30" s="65"/>
      <c r="AL30" s="65"/>
      <c r="AM30" s="65"/>
      <c r="AN30" s="101">
        <f t="shared" si="13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207" t="s">
        <v>57</v>
      </c>
      <c r="C31" s="208"/>
      <c r="D31" s="88">
        <f>J31+P31+V31+AB31+AN31</f>
        <v>0</v>
      </c>
      <c r="E31" s="104">
        <f t="shared" ref="E31:Q31" si="14">E32+E33+E34+E35</f>
        <v>0</v>
      </c>
      <c r="F31" s="104">
        <f t="shared" si="14"/>
        <v>0</v>
      </c>
      <c r="G31" s="104">
        <f t="shared" si="14"/>
        <v>0</v>
      </c>
      <c r="H31" s="104">
        <f t="shared" si="14"/>
        <v>0</v>
      </c>
      <c r="I31" s="104">
        <f t="shared" si="14"/>
        <v>0</v>
      </c>
      <c r="J31" s="97">
        <f t="shared" si="14"/>
        <v>0</v>
      </c>
      <c r="K31" s="105">
        <f t="shared" si="14"/>
        <v>0</v>
      </c>
      <c r="L31" s="105">
        <f t="shared" si="14"/>
        <v>0</v>
      </c>
      <c r="M31" s="105">
        <f t="shared" si="14"/>
        <v>0</v>
      </c>
      <c r="N31" s="105">
        <f t="shared" si="14"/>
        <v>0</v>
      </c>
      <c r="O31" s="105">
        <f t="shared" si="14"/>
        <v>0</v>
      </c>
      <c r="P31" s="97">
        <f t="shared" si="14"/>
        <v>0</v>
      </c>
      <c r="Q31" s="97">
        <f t="shared" si="14"/>
        <v>0</v>
      </c>
      <c r="R31" s="97">
        <f t="shared" ref="R31:AN31" si="15">R32+R33+R34+R35</f>
        <v>0</v>
      </c>
      <c r="S31" s="97">
        <f t="shared" si="15"/>
        <v>0</v>
      </c>
      <c r="T31" s="97">
        <f t="shared" si="15"/>
        <v>0</v>
      </c>
      <c r="U31" s="97">
        <f t="shared" si="15"/>
        <v>0</v>
      </c>
      <c r="V31" s="97">
        <f t="shared" si="15"/>
        <v>0</v>
      </c>
      <c r="W31" s="97">
        <f t="shared" si="15"/>
        <v>0</v>
      </c>
      <c r="X31" s="97">
        <f t="shared" si="15"/>
        <v>0</v>
      </c>
      <c r="Y31" s="97">
        <f t="shared" si="15"/>
        <v>0</v>
      </c>
      <c r="Z31" s="97">
        <f t="shared" si="15"/>
        <v>0</v>
      </c>
      <c r="AA31" s="97">
        <f t="shared" si="15"/>
        <v>0</v>
      </c>
      <c r="AB31" s="97">
        <f t="shared" si="15"/>
        <v>0</v>
      </c>
      <c r="AC31" s="97">
        <f t="shared" si="15"/>
        <v>0</v>
      </c>
      <c r="AD31" s="97">
        <f t="shared" si="15"/>
        <v>0</v>
      </c>
      <c r="AE31" s="97">
        <f t="shared" si="15"/>
        <v>0</v>
      </c>
      <c r="AF31" s="97">
        <f t="shared" si="15"/>
        <v>0</v>
      </c>
      <c r="AG31" s="97">
        <f t="shared" si="15"/>
        <v>0</v>
      </c>
      <c r="AH31" s="97">
        <f t="shared" si="15"/>
        <v>0</v>
      </c>
      <c r="AI31" s="97">
        <f t="shared" si="15"/>
        <v>0</v>
      </c>
      <c r="AJ31" s="97">
        <f t="shared" si="15"/>
        <v>0</v>
      </c>
      <c r="AK31" s="97">
        <f t="shared" si="15"/>
        <v>0</v>
      </c>
      <c r="AL31" s="97">
        <f t="shared" si="15"/>
        <v>0</v>
      </c>
      <c r="AM31" s="97">
        <f t="shared" si="15"/>
        <v>0</v>
      </c>
      <c r="AN31" s="97">
        <f t="shared" si="15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8" t="s">
        <v>44</v>
      </c>
      <c r="C32" s="43" t="s">
        <v>23</v>
      </c>
      <c r="D32" s="58">
        <f>J32+P32+V32+AB32+AN32</f>
        <v>0</v>
      </c>
      <c r="E32" s="89"/>
      <c r="F32" s="90"/>
      <c r="G32" s="90"/>
      <c r="H32" s="91"/>
      <c r="I32" s="92"/>
      <c r="J32" s="93">
        <f t="shared" ref="J32:J39" si="16">E32+F32+G32+H32+I32</f>
        <v>0</v>
      </c>
      <c r="K32" s="94"/>
      <c r="L32" s="90"/>
      <c r="M32" s="90"/>
      <c r="N32" s="90"/>
      <c r="O32" s="92"/>
      <c r="P32" s="93">
        <f>K32+L32+M32+N32+O32</f>
        <v>0</v>
      </c>
      <c r="Q32" s="94"/>
      <c r="R32" s="90"/>
      <c r="S32" s="90"/>
      <c r="T32" s="90"/>
      <c r="U32" s="92"/>
      <c r="V32" s="93">
        <f>Q32+R32+S32+T32+U32</f>
        <v>0</v>
      </c>
      <c r="W32" s="94"/>
      <c r="X32" s="90"/>
      <c r="Y32" s="90"/>
      <c r="Z32" s="90"/>
      <c r="AA32" s="92"/>
      <c r="AB32" s="93">
        <f>W32+X32+Y32+Z32+AA32</f>
        <v>0</v>
      </c>
      <c r="AC32" s="94"/>
      <c r="AD32" s="90"/>
      <c r="AE32" s="90"/>
      <c r="AF32" s="90"/>
      <c r="AG32" s="91"/>
      <c r="AH32" s="91"/>
      <c r="AI32" s="91"/>
      <c r="AJ32" s="91"/>
      <c r="AK32" s="91"/>
      <c r="AL32" s="91"/>
      <c r="AM32" s="91"/>
      <c r="AN32" s="103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7" t="s">
        <v>53</v>
      </c>
      <c r="C33" s="44" t="s">
        <v>24</v>
      </c>
      <c r="D33" s="55">
        <f t="shared" si="2"/>
        <v>0</v>
      </c>
      <c r="E33" s="63"/>
      <c r="F33" s="64"/>
      <c r="G33" s="64"/>
      <c r="H33" s="65"/>
      <c r="I33" s="66"/>
      <c r="J33" s="93">
        <f t="shared" si="16"/>
        <v>0</v>
      </c>
      <c r="K33" s="76"/>
      <c r="L33" s="64"/>
      <c r="M33" s="64"/>
      <c r="N33" s="64"/>
      <c r="O33" s="66"/>
      <c r="P33" s="93">
        <f>K33+L33+M33+N33+O33</f>
        <v>0</v>
      </c>
      <c r="Q33" s="76"/>
      <c r="R33" s="64"/>
      <c r="S33" s="64"/>
      <c r="T33" s="64"/>
      <c r="U33" s="66"/>
      <c r="V33" s="18">
        <f>Q33+R33+S33+T33+U33</f>
        <v>0</v>
      </c>
      <c r="W33" s="76"/>
      <c r="X33" s="64"/>
      <c r="Y33" s="64"/>
      <c r="Z33" s="64"/>
      <c r="AA33" s="66"/>
      <c r="AB33" s="18">
        <f>W33+X33+Y33+Z33+AA33</f>
        <v>0</v>
      </c>
      <c r="AC33" s="76"/>
      <c r="AD33" s="64"/>
      <c r="AE33" s="64"/>
      <c r="AF33" s="64"/>
      <c r="AG33" s="65"/>
      <c r="AH33" s="65"/>
      <c r="AI33" s="65"/>
      <c r="AJ33" s="65"/>
      <c r="AK33" s="65"/>
      <c r="AL33" s="65"/>
      <c r="AM33" s="65"/>
      <c r="AN33" s="101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7" t="s">
        <v>52</v>
      </c>
      <c r="C34" s="44" t="s">
        <v>25</v>
      </c>
      <c r="D34" s="55">
        <f t="shared" si="2"/>
        <v>0</v>
      </c>
      <c r="E34" s="63"/>
      <c r="F34" s="64"/>
      <c r="G34" s="64"/>
      <c r="H34" s="65"/>
      <c r="I34" s="66"/>
      <c r="J34" s="93">
        <f t="shared" si="16"/>
        <v>0</v>
      </c>
      <c r="K34" s="76"/>
      <c r="L34" s="64"/>
      <c r="M34" s="64"/>
      <c r="N34" s="64"/>
      <c r="O34" s="66"/>
      <c r="P34" s="93">
        <f t="shared" ref="P34:P39" si="17">K34+L34+M34+N34+O34</f>
        <v>0</v>
      </c>
      <c r="Q34" s="76"/>
      <c r="R34" s="64"/>
      <c r="S34" s="64"/>
      <c r="T34" s="64"/>
      <c r="U34" s="66"/>
      <c r="V34" s="18">
        <f t="shared" ref="V34:V39" si="18">Q34+R34+S34+T34+U34</f>
        <v>0</v>
      </c>
      <c r="W34" s="76"/>
      <c r="X34" s="64"/>
      <c r="Y34" s="64"/>
      <c r="Z34" s="64"/>
      <c r="AA34" s="66"/>
      <c r="AB34" s="18">
        <f t="shared" ref="AB34:AB39" si="19">W34+X34+Y34+Z34+AA34</f>
        <v>0</v>
      </c>
      <c r="AC34" s="76"/>
      <c r="AD34" s="64"/>
      <c r="AE34" s="64"/>
      <c r="AF34" s="64"/>
      <c r="AG34" s="65"/>
      <c r="AH34" s="65"/>
      <c r="AI34" s="65"/>
      <c r="AJ34" s="65"/>
      <c r="AK34" s="65"/>
      <c r="AL34" s="65"/>
      <c r="AM34" s="65"/>
      <c r="AN34" s="101">
        <f t="shared" ref="AN34:AN39" si="20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0"/>
      <c r="C35" s="45" t="s">
        <v>30</v>
      </c>
      <c r="D35" s="55">
        <f>J35+P35+V35+AB35+AN35</f>
        <v>0</v>
      </c>
      <c r="E35" s="67"/>
      <c r="F35" s="68"/>
      <c r="G35" s="68"/>
      <c r="H35" s="69"/>
      <c r="I35" s="70"/>
      <c r="J35" s="93">
        <f t="shared" si="16"/>
        <v>0</v>
      </c>
      <c r="K35" s="77"/>
      <c r="L35" s="68"/>
      <c r="M35" s="68"/>
      <c r="N35" s="68"/>
      <c r="O35" s="70"/>
      <c r="P35" s="93">
        <f t="shared" si="17"/>
        <v>0</v>
      </c>
      <c r="Q35" s="77"/>
      <c r="R35" s="68"/>
      <c r="S35" s="68"/>
      <c r="T35" s="68"/>
      <c r="U35" s="70"/>
      <c r="V35" s="18">
        <f>Q35+R35+S35+T35+U35</f>
        <v>0</v>
      </c>
      <c r="W35" s="77"/>
      <c r="X35" s="68"/>
      <c r="Y35" s="68"/>
      <c r="Z35" s="68"/>
      <c r="AA35" s="70"/>
      <c r="AB35" s="18">
        <f t="shared" si="19"/>
        <v>0</v>
      </c>
      <c r="AC35" s="77"/>
      <c r="AD35" s="68"/>
      <c r="AE35" s="68"/>
      <c r="AF35" s="68"/>
      <c r="AG35" s="69"/>
      <c r="AH35" s="69"/>
      <c r="AI35" s="69"/>
      <c r="AJ35" s="69"/>
      <c r="AK35" s="69"/>
      <c r="AL35" s="69"/>
      <c r="AM35" s="69"/>
      <c r="AN35" s="101">
        <f t="shared" si="20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5"/>
      <c r="C36" s="46" t="s">
        <v>26</v>
      </c>
      <c r="D36" s="54">
        <f t="shared" si="2"/>
        <v>0</v>
      </c>
      <c r="E36" s="59"/>
      <c r="F36" s="60"/>
      <c r="G36" s="60"/>
      <c r="H36" s="61"/>
      <c r="I36" s="62"/>
      <c r="J36" s="6">
        <f t="shared" si="16"/>
        <v>0</v>
      </c>
      <c r="K36" s="75"/>
      <c r="L36" s="60"/>
      <c r="M36" s="60"/>
      <c r="N36" s="60"/>
      <c r="O36" s="62"/>
      <c r="P36" s="93">
        <f t="shared" si="17"/>
        <v>0</v>
      </c>
      <c r="Q36" s="75"/>
      <c r="R36" s="60"/>
      <c r="S36" s="60"/>
      <c r="T36" s="60"/>
      <c r="U36" s="62"/>
      <c r="V36" s="6">
        <f t="shared" si="18"/>
        <v>0</v>
      </c>
      <c r="W36" s="75"/>
      <c r="X36" s="60"/>
      <c r="Y36" s="60"/>
      <c r="Z36" s="60"/>
      <c r="AA36" s="62"/>
      <c r="AB36" s="6">
        <f t="shared" si="19"/>
        <v>0</v>
      </c>
      <c r="AC36" s="75"/>
      <c r="AD36" s="60"/>
      <c r="AE36" s="60"/>
      <c r="AF36" s="60"/>
      <c r="AG36" s="61"/>
      <c r="AH36" s="61"/>
      <c r="AI36" s="61"/>
      <c r="AJ36" s="61"/>
      <c r="AK36" s="61"/>
      <c r="AL36" s="61"/>
      <c r="AM36" s="61"/>
      <c r="AN36" s="100">
        <f t="shared" si="20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6"/>
      <c r="C37" s="44" t="s">
        <v>29</v>
      </c>
      <c r="D37" s="55">
        <f t="shared" si="2"/>
        <v>0</v>
      </c>
      <c r="E37" s="63"/>
      <c r="F37" s="64"/>
      <c r="G37" s="64"/>
      <c r="H37" s="65"/>
      <c r="I37" s="66"/>
      <c r="J37" s="5">
        <f t="shared" si="16"/>
        <v>0</v>
      </c>
      <c r="K37" s="76"/>
      <c r="L37" s="64"/>
      <c r="M37" s="64"/>
      <c r="N37" s="64"/>
      <c r="O37" s="66"/>
      <c r="P37" s="93">
        <f t="shared" si="17"/>
        <v>0</v>
      </c>
      <c r="Q37" s="76"/>
      <c r="R37" s="64"/>
      <c r="S37" s="64"/>
      <c r="T37" s="64"/>
      <c r="U37" s="66"/>
      <c r="V37" s="5">
        <f t="shared" si="18"/>
        <v>0</v>
      </c>
      <c r="W37" s="76"/>
      <c r="X37" s="64"/>
      <c r="Y37" s="64"/>
      <c r="Z37" s="64"/>
      <c r="AA37" s="66"/>
      <c r="AB37" s="5">
        <f t="shared" si="19"/>
        <v>0</v>
      </c>
      <c r="AC37" s="76"/>
      <c r="AD37" s="64"/>
      <c r="AE37" s="64"/>
      <c r="AF37" s="64"/>
      <c r="AG37" s="65"/>
      <c r="AH37" s="65"/>
      <c r="AI37" s="65"/>
      <c r="AJ37" s="65"/>
      <c r="AK37" s="65"/>
      <c r="AL37" s="65"/>
      <c r="AM37" s="65"/>
      <c r="AN37" s="101">
        <f t="shared" si="20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7" t="s">
        <v>47</v>
      </c>
      <c r="C38" s="47" t="s">
        <v>27</v>
      </c>
      <c r="D38" s="55">
        <f t="shared" si="2"/>
        <v>0</v>
      </c>
      <c r="E38" s="63"/>
      <c r="F38" s="64"/>
      <c r="G38" s="64"/>
      <c r="H38" s="65"/>
      <c r="I38" s="66"/>
      <c r="J38" s="5">
        <f t="shared" si="16"/>
        <v>0</v>
      </c>
      <c r="K38" s="76"/>
      <c r="L38" s="64"/>
      <c r="M38" s="64"/>
      <c r="N38" s="64"/>
      <c r="O38" s="66"/>
      <c r="P38" s="93">
        <f t="shared" si="17"/>
        <v>0</v>
      </c>
      <c r="Q38" s="76"/>
      <c r="R38" s="64"/>
      <c r="S38" s="64"/>
      <c r="T38" s="64"/>
      <c r="U38" s="66"/>
      <c r="V38" s="5">
        <f t="shared" si="18"/>
        <v>0</v>
      </c>
      <c r="W38" s="76"/>
      <c r="X38" s="64"/>
      <c r="Y38" s="64"/>
      <c r="Z38" s="64"/>
      <c r="AA38" s="66"/>
      <c r="AB38" s="5">
        <f t="shared" si="19"/>
        <v>0</v>
      </c>
      <c r="AC38" s="76"/>
      <c r="AD38" s="64"/>
      <c r="AE38" s="64"/>
      <c r="AF38" s="64"/>
      <c r="AG38" s="65"/>
      <c r="AH38" s="65"/>
      <c r="AI38" s="65"/>
      <c r="AJ38" s="65"/>
      <c r="AK38" s="65"/>
      <c r="AL38" s="65"/>
      <c r="AM38" s="65"/>
      <c r="AN38" s="101">
        <f t="shared" si="20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6"/>
      <c r="C39" s="47" t="s">
        <v>28</v>
      </c>
      <c r="D39" s="55">
        <f t="shared" si="2"/>
        <v>0</v>
      </c>
      <c r="E39" s="63"/>
      <c r="F39" s="64"/>
      <c r="G39" s="64"/>
      <c r="H39" s="65"/>
      <c r="I39" s="66"/>
      <c r="J39" s="5">
        <f t="shared" si="16"/>
        <v>0</v>
      </c>
      <c r="K39" s="76"/>
      <c r="L39" s="64"/>
      <c r="M39" s="64"/>
      <c r="N39" s="64"/>
      <c r="O39" s="66"/>
      <c r="P39" s="93">
        <f t="shared" si="17"/>
        <v>0</v>
      </c>
      <c r="Q39" s="76"/>
      <c r="R39" s="64"/>
      <c r="S39" s="64"/>
      <c r="T39" s="64"/>
      <c r="U39" s="66"/>
      <c r="V39" s="5">
        <f t="shared" si="18"/>
        <v>0</v>
      </c>
      <c r="W39" s="76"/>
      <c r="X39" s="64"/>
      <c r="Y39" s="64"/>
      <c r="Z39" s="64"/>
      <c r="AA39" s="66"/>
      <c r="AB39" s="5">
        <f t="shared" si="19"/>
        <v>0</v>
      </c>
      <c r="AC39" s="76"/>
      <c r="AD39" s="64"/>
      <c r="AE39" s="64"/>
      <c r="AF39" s="64"/>
      <c r="AG39" s="65"/>
      <c r="AH39" s="65"/>
      <c r="AI39" s="65"/>
      <c r="AJ39" s="65"/>
      <c r="AK39" s="65"/>
      <c r="AL39" s="65"/>
      <c r="AM39" s="65"/>
      <c r="AN39" s="101">
        <f t="shared" si="20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207" t="s">
        <v>58</v>
      </c>
      <c r="C40" s="208"/>
      <c r="D40" s="79">
        <f>J40+P40+V40+AB40+AN40</f>
        <v>0</v>
      </c>
      <c r="E40" s="104">
        <f t="shared" ref="E40:J40" si="21">E41+E42+E43+E44</f>
        <v>0</v>
      </c>
      <c r="F40" s="104">
        <f t="shared" si="21"/>
        <v>0</v>
      </c>
      <c r="G40" s="104">
        <f t="shared" si="21"/>
        <v>0</v>
      </c>
      <c r="H40" s="104">
        <f t="shared" si="21"/>
        <v>0</v>
      </c>
      <c r="I40" s="104">
        <f t="shared" si="21"/>
        <v>0</v>
      </c>
      <c r="J40" s="97">
        <f t="shared" si="21"/>
        <v>0</v>
      </c>
      <c r="K40" s="97">
        <f t="shared" ref="K40:AN40" si="22">K41+K42+K43+K44</f>
        <v>0</v>
      </c>
      <c r="L40" s="97">
        <f t="shared" si="22"/>
        <v>0</v>
      </c>
      <c r="M40" s="97">
        <f t="shared" si="22"/>
        <v>0</v>
      </c>
      <c r="N40" s="97">
        <f t="shared" si="22"/>
        <v>0</v>
      </c>
      <c r="O40" s="97">
        <f t="shared" si="22"/>
        <v>0</v>
      </c>
      <c r="P40" s="97">
        <f t="shared" si="22"/>
        <v>0</v>
      </c>
      <c r="Q40" s="97">
        <f t="shared" si="22"/>
        <v>0</v>
      </c>
      <c r="R40" s="97">
        <f t="shared" si="22"/>
        <v>0</v>
      </c>
      <c r="S40" s="97">
        <f t="shared" si="22"/>
        <v>0</v>
      </c>
      <c r="T40" s="97">
        <f t="shared" si="22"/>
        <v>0</v>
      </c>
      <c r="U40" s="97">
        <f t="shared" si="22"/>
        <v>0</v>
      </c>
      <c r="V40" s="97">
        <f t="shared" si="22"/>
        <v>0</v>
      </c>
      <c r="W40" s="97">
        <f t="shared" si="22"/>
        <v>0</v>
      </c>
      <c r="X40" s="97">
        <f t="shared" si="22"/>
        <v>0</v>
      </c>
      <c r="Y40" s="97">
        <f t="shared" si="22"/>
        <v>0</v>
      </c>
      <c r="Z40" s="97">
        <f t="shared" si="22"/>
        <v>0</v>
      </c>
      <c r="AA40" s="97">
        <f t="shared" si="22"/>
        <v>0</v>
      </c>
      <c r="AB40" s="97">
        <f t="shared" si="22"/>
        <v>0</v>
      </c>
      <c r="AC40" s="97">
        <f t="shared" si="22"/>
        <v>0</v>
      </c>
      <c r="AD40" s="97">
        <f t="shared" si="22"/>
        <v>0</v>
      </c>
      <c r="AE40" s="97">
        <f t="shared" si="22"/>
        <v>0</v>
      </c>
      <c r="AF40" s="97"/>
      <c r="AG40" s="97">
        <f>AG41+AG42+AG43+AG44</f>
        <v>0</v>
      </c>
      <c r="AH40" s="97">
        <f t="shared" si="22"/>
        <v>0</v>
      </c>
      <c r="AI40" s="97">
        <f t="shared" si="22"/>
        <v>0</v>
      </c>
      <c r="AJ40" s="97">
        <f t="shared" si="22"/>
        <v>0</v>
      </c>
      <c r="AK40" s="97">
        <f t="shared" si="22"/>
        <v>0</v>
      </c>
      <c r="AL40" s="97">
        <f t="shared" si="22"/>
        <v>0</v>
      </c>
      <c r="AM40" s="97">
        <f t="shared" si="22"/>
        <v>0</v>
      </c>
      <c r="AN40" s="97">
        <f t="shared" si="22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2" t="s">
        <v>23</v>
      </c>
      <c r="D41" s="54">
        <f>J41+P41+V41+AB41+AN41</f>
        <v>0</v>
      </c>
      <c r="E41" s="89"/>
      <c r="F41" s="90"/>
      <c r="G41" s="90"/>
      <c r="H41" s="91"/>
      <c r="I41" s="92"/>
      <c r="J41" s="93">
        <f>E41+F41+G41+H41+I41</f>
        <v>0</v>
      </c>
      <c r="K41" s="94"/>
      <c r="L41" s="90"/>
      <c r="M41" s="90"/>
      <c r="N41" s="90"/>
      <c r="O41" s="92"/>
      <c r="P41" s="93">
        <f>K41+L41+M41+N41+O41</f>
        <v>0</v>
      </c>
      <c r="Q41" s="94"/>
      <c r="R41" s="90"/>
      <c r="S41" s="90"/>
      <c r="T41" s="90"/>
      <c r="U41" s="92"/>
      <c r="V41" s="93">
        <f>Q41+R41+S41+++++T41+U41</f>
        <v>0</v>
      </c>
      <c r="W41" s="94"/>
      <c r="X41" s="90"/>
      <c r="Y41" s="90"/>
      <c r="Z41" s="90"/>
      <c r="AA41" s="92"/>
      <c r="AB41" s="93">
        <f>W41+X41+Y41+Z41+AA41</f>
        <v>0</v>
      </c>
      <c r="AC41" s="94"/>
      <c r="AD41" s="90"/>
      <c r="AE41" s="90"/>
      <c r="AF41" s="90"/>
      <c r="AG41" s="91"/>
      <c r="AH41" s="91"/>
      <c r="AI41" s="91"/>
      <c r="AJ41" s="91"/>
      <c r="AK41" s="91"/>
      <c r="AL41" s="91"/>
      <c r="AM41" s="91"/>
      <c r="AN41" s="103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29" t="s">
        <v>53</v>
      </c>
      <c r="C42" s="49" t="s">
        <v>24</v>
      </c>
      <c r="D42" s="55">
        <f t="shared" si="2"/>
        <v>0</v>
      </c>
      <c r="E42" s="63"/>
      <c r="F42" s="64"/>
      <c r="G42" s="64"/>
      <c r="H42" s="65"/>
      <c r="I42" s="66"/>
      <c r="J42" s="18">
        <f>E42+F42+G42+H42+I42</f>
        <v>0</v>
      </c>
      <c r="K42" s="76"/>
      <c r="L42" s="64"/>
      <c r="M42" s="64"/>
      <c r="N42" s="64"/>
      <c r="O42" s="66"/>
      <c r="P42" s="18">
        <f>K42+L42+M42+N42+O42</f>
        <v>0</v>
      </c>
      <c r="Q42" s="76"/>
      <c r="R42" s="64"/>
      <c r="S42" s="64"/>
      <c r="T42" s="64"/>
      <c r="U42" s="66"/>
      <c r="V42" s="18">
        <f>Q42+R42+S42+T42+U42</f>
        <v>0</v>
      </c>
      <c r="W42" s="76"/>
      <c r="X42" s="64"/>
      <c r="Y42" s="64"/>
      <c r="Z42" s="64"/>
      <c r="AA42" s="66"/>
      <c r="AB42" s="18">
        <f>W42+X42+Y42+Z42+AA42</f>
        <v>0</v>
      </c>
      <c r="AC42" s="76"/>
      <c r="AD42" s="64"/>
      <c r="AE42" s="64"/>
      <c r="AF42" s="64"/>
      <c r="AG42" s="65"/>
      <c r="AH42" s="65"/>
      <c r="AI42" s="65"/>
      <c r="AJ42" s="65"/>
      <c r="AK42" s="65"/>
      <c r="AL42" s="65"/>
      <c r="AM42" s="65"/>
      <c r="AN42" s="101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29" t="s">
        <v>52</v>
      </c>
      <c r="C43" s="49" t="s">
        <v>25</v>
      </c>
      <c r="D43" s="55">
        <f t="shared" si="2"/>
        <v>0</v>
      </c>
      <c r="E43" s="63"/>
      <c r="F43" s="64"/>
      <c r="G43" s="64"/>
      <c r="H43" s="65"/>
      <c r="I43" s="66"/>
      <c r="J43" s="18">
        <f t="shared" ref="J43:J48" si="23">E43+F43+G43+H43+I43</f>
        <v>0</v>
      </c>
      <c r="K43" s="76"/>
      <c r="L43" s="64"/>
      <c r="M43" s="64"/>
      <c r="N43" s="64"/>
      <c r="O43" s="66"/>
      <c r="P43" s="18">
        <f t="shared" ref="P43:P48" si="24">K43+L43+M43+N43+O43</f>
        <v>0</v>
      </c>
      <c r="Q43" s="76"/>
      <c r="R43" s="64"/>
      <c r="S43" s="64"/>
      <c r="T43" s="64"/>
      <c r="U43" s="66"/>
      <c r="V43" s="18">
        <f t="shared" ref="V43:V48" si="25">Q43+R43+S43+T43+U43</f>
        <v>0</v>
      </c>
      <c r="W43" s="76"/>
      <c r="X43" s="64"/>
      <c r="Y43" s="64"/>
      <c r="Z43" s="64"/>
      <c r="AA43" s="66"/>
      <c r="AB43" s="18">
        <f t="shared" ref="AB43:AB48" si="26">W43+X43+Y43+Z43+AA43</f>
        <v>0</v>
      </c>
      <c r="AC43" s="76"/>
      <c r="AD43" s="64"/>
      <c r="AE43" s="64"/>
      <c r="AF43" s="64"/>
      <c r="AG43" s="65"/>
      <c r="AH43" s="65"/>
      <c r="AI43" s="65"/>
      <c r="AJ43" s="65"/>
      <c r="AK43" s="65"/>
      <c r="AL43" s="65"/>
      <c r="AM43" s="65"/>
      <c r="AN43" s="101">
        <f t="shared" ref="AN43:AN48" si="27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4"/>
      <c r="C44" s="50" t="s">
        <v>30</v>
      </c>
      <c r="D44" s="55">
        <f t="shared" si="2"/>
        <v>0</v>
      </c>
      <c r="E44" s="67"/>
      <c r="F44" s="68"/>
      <c r="G44" s="68"/>
      <c r="H44" s="69"/>
      <c r="I44" s="70"/>
      <c r="J44" s="18">
        <f t="shared" si="23"/>
        <v>0</v>
      </c>
      <c r="K44" s="77"/>
      <c r="L44" s="68"/>
      <c r="M44" s="68"/>
      <c r="N44" s="68"/>
      <c r="O44" s="70"/>
      <c r="P44" s="18">
        <f t="shared" si="24"/>
        <v>0</v>
      </c>
      <c r="Q44" s="77"/>
      <c r="R44" s="68"/>
      <c r="S44" s="68"/>
      <c r="T44" s="68"/>
      <c r="U44" s="70"/>
      <c r="V44" s="18">
        <f t="shared" si="25"/>
        <v>0</v>
      </c>
      <c r="W44" s="77"/>
      <c r="X44" s="68"/>
      <c r="Y44" s="68"/>
      <c r="Z44" s="68"/>
      <c r="AA44" s="70"/>
      <c r="AB44" s="18">
        <f t="shared" si="26"/>
        <v>0</v>
      </c>
      <c r="AC44" s="77"/>
      <c r="AD44" s="68"/>
      <c r="AE44" s="68"/>
      <c r="AF44" s="68"/>
      <c r="AG44" s="69"/>
      <c r="AH44" s="69"/>
      <c r="AI44" s="69"/>
      <c r="AJ44" s="69"/>
      <c r="AK44" s="69"/>
      <c r="AL44" s="69"/>
      <c r="AM44" s="69"/>
      <c r="AN44" s="101">
        <f t="shared" si="27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5"/>
      <c r="C45" s="46" t="s">
        <v>26</v>
      </c>
      <c r="D45" s="58">
        <f t="shared" si="2"/>
        <v>0</v>
      </c>
      <c r="E45" s="59"/>
      <c r="F45" s="60"/>
      <c r="G45" s="60"/>
      <c r="H45" s="61"/>
      <c r="I45" s="62"/>
      <c r="J45" s="6">
        <f t="shared" si="23"/>
        <v>0</v>
      </c>
      <c r="K45" s="75"/>
      <c r="L45" s="60"/>
      <c r="M45" s="60"/>
      <c r="N45" s="60"/>
      <c r="O45" s="62"/>
      <c r="P45" s="6">
        <f t="shared" si="24"/>
        <v>0</v>
      </c>
      <c r="Q45" s="75"/>
      <c r="R45" s="60"/>
      <c r="S45" s="60"/>
      <c r="T45" s="60"/>
      <c r="U45" s="62"/>
      <c r="V45" s="6">
        <f t="shared" si="25"/>
        <v>0</v>
      </c>
      <c r="W45" s="75"/>
      <c r="X45" s="60"/>
      <c r="Y45" s="60"/>
      <c r="Z45" s="60"/>
      <c r="AA45" s="62"/>
      <c r="AB45" s="6">
        <f t="shared" si="26"/>
        <v>0</v>
      </c>
      <c r="AC45" s="75"/>
      <c r="AD45" s="60"/>
      <c r="AE45" s="60"/>
      <c r="AF45" s="60"/>
      <c r="AG45" s="61"/>
      <c r="AH45" s="61"/>
      <c r="AI45" s="61"/>
      <c r="AJ45" s="61"/>
      <c r="AK45" s="61"/>
      <c r="AL45" s="61"/>
      <c r="AM45" s="61"/>
      <c r="AN45" s="100">
        <f t="shared" si="27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6"/>
      <c r="C46" s="44" t="s">
        <v>29</v>
      </c>
      <c r="D46" s="55">
        <f t="shared" si="2"/>
        <v>0</v>
      </c>
      <c r="E46" s="63"/>
      <c r="F46" s="64"/>
      <c r="G46" s="64"/>
      <c r="H46" s="65"/>
      <c r="I46" s="66"/>
      <c r="J46" s="5">
        <f t="shared" si="23"/>
        <v>0</v>
      </c>
      <c r="K46" s="76"/>
      <c r="L46" s="64"/>
      <c r="M46" s="64"/>
      <c r="N46" s="64"/>
      <c r="O46" s="66"/>
      <c r="P46" s="5">
        <f t="shared" si="24"/>
        <v>0</v>
      </c>
      <c r="Q46" s="76"/>
      <c r="R46" s="64"/>
      <c r="S46" s="64"/>
      <c r="T46" s="64"/>
      <c r="U46" s="66"/>
      <c r="V46" s="5">
        <f t="shared" si="25"/>
        <v>0</v>
      </c>
      <c r="W46" s="76"/>
      <c r="X46" s="64"/>
      <c r="Y46" s="64"/>
      <c r="Z46" s="64"/>
      <c r="AA46" s="66"/>
      <c r="AB46" s="5">
        <f t="shared" si="26"/>
        <v>0</v>
      </c>
      <c r="AC46" s="76"/>
      <c r="AD46" s="64"/>
      <c r="AE46" s="64"/>
      <c r="AF46" s="64"/>
      <c r="AG46" s="65"/>
      <c r="AH46" s="65"/>
      <c r="AI46" s="65"/>
      <c r="AJ46" s="65"/>
      <c r="AK46" s="65"/>
      <c r="AL46" s="65"/>
      <c r="AM46" s="65"/>
      <c r="AN46" s="101">
        <f t="shared" si="27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7" t="s">
        <v>47</v>
      </c>
      <c r="C47" s="47" t="s">
        <v>27</v>
      </c>
      <c r="D47" s="55">
        <f t="shared" si="2"/>
        <v>0</v>
      </c>
      <c r="E47" s="63"/>
      <c r="F47" s="64"/>
      <c r="G47" s="64"/>
      <c r="H47" s="65"/>
      <c r="I47" s="66"/>
      <c r="J47" s="5">
        <f t="shared" si="23"/>
        <v>0</v>
      </c>
      <c r="K47" s="76"/>
      <c r="L47" s="64"/>
      <c r="M47" s="64"/>
      <c r="N47" s="64"/>
      <c r="O47" s="66"/>
      <c r="P47" s="5">
        <f t="shared" si="24"/>
        <v>0</v>
      </c>
      <c r="Q47" s="76"/>
      <c r="R47" s="64"/>
      <c r="S47" s="64"/>
      <c r="T47" s="64"/>
      <c r="U47" s="66"/>
      <c r="V47" s="5">
        <f t="shared" si="25"/>
        <v>0</v>
      </c>
      <c r="W47" s="76"/>
      <c r="X47" s="64"/>
      <c r="Y47" s="64"/>
      <c r="Z47" s="64"/>
      <c r="AA47" s="66"/>
      <c r="AB47" s="5">
        <f t="shared" si="26"/>
        <v>0</v>
      </c>
      <c r="AC47" s="76"/>
      <c r="AD47" s="64"/>
      <c r="AE47" s="64"/>
      <c r="AF47" s="64"/>
      <c r="AG47" s="65"/>
      <c r="AH47" s="65"/>
      <c r="AI47" s="65"/>
      <c r="AJ47" s="65"/>
      <c r="AK47" s="65"/>
      <c r="AL47" s="65"/>
      <c r="AM47" s="65"/>
      <c r="AN47" s="101">
        <f t="shared" si="27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6"/>
      <c r="C48" s="47" t="s">
        <v>28</v>
      </c>
      <c r="D48" s="55">
        <f t="shared" si="2"/>
        <v>0</v>
      </c>
      <c r="E48" s="63"/>
      <c r="F48" s="64"/>
      <c r="G48" s="64"/>
      <c r="H48" s="65"/>
      <c r="I48" s="66"/>
      <c r="J48" s="5">
        <f t="shared" si="23"/>
        <v>0</v>
      </c>
      <c r="K48" s="76"/>
      <c r="L48" s="64"/>
      <c r="M48" s="64"/>
      <c r="N48" s="64"/>
      <c r="O48" s="66"/>
      <c r="P48" s="5">
        <f t="shared" si="24"/>
        <v>0</v>
      </c>
      <c r="Q48" s="76"/>
      <c r="R48" s="64"/>
      <c r="S48" s="64"/>
      <c r="T48" s="64"/>
      <c r="U48" s="66"/>
      <c r="V48" s="5">
        <f t="shared" si="25"/>
        <v>0</v>
      </c>
      <c r="W48" s="76"/>
      <c r="X48" s="64"/>
      <c r="Y48" s="64"/>
      <c r="Z48" s="64"/>
      <c r="AA48" s="66"/>
      <c r="AB48" s="5">
        <f t="shared" si="26"/>
        <v>0</v>
      </c>
      <c r="AC48" s="76"/>
      <c r="AD48" s="64"/>
      <c r="AE48" s="64"/>
      <c r="AF48" s="64"/>
      <c r="AG48" s="65"/>
      <c r="AH48" s="65"/>
      <c r="AI48" s="65"/>
      <c r="AJ48" s="65"/>
      <c r="AK48" s="65"/>
      <c r="AL48" s="65"/>
      <c r="AM48" s="65"/>
      <c r="AN48" s="101">
        <f t="shared" si="27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205" t="s">
        <v>59</v>
      </c>
      <c r="C49" s="206"/>
      <c r="D49" s="88">
        <f>J49+P49+V49+AB49+AN49</f>
        <v>0</v>
      </c>
      <c r="E49" s="104">
        <f>E50++E51</f>
        <v>0</v>
      </c>
      <c r="F49" s="104">
        <f t="shared" ref="F49:AN49" si="28">F50++F51</f>
        <v>0</v>
      </c>
      <c r="G49" s="104">
        <f t="shared" si="28"/>
        <v>0</v>
      </c>
      <c r="H49" s="104">
        <f t="shared" si="28"/>
        <v>0</v>
      </c>
      <c r="I49" s="104">
        <f t="shared" si="28"/>
        <v>0</v>
      </c>
      <c r="J49" s="104">
        <f t="shared" si="28"/>
        <v>0</v>
      </c>
      <c r="K49" s="104">
        <f t="shared" si="28"/>
        <v>0</v>
      </c>
      <c r="L49" s="104">
        <f t="shared" si="28"/>
        <v>0</v>
      </c>
      <c r="M49" s="104">
        <f t="shared" si="28"/>
        <v>0</v>
      </c>
      <c r="N49" s="104">
        <f t="shared" si="28"/>
        <v>0</v>
      </c>
      <c r="O49" s="104">
        <f t="shared" si="28"/>
        <v>0</v>
      </c>
      <c r="P49" s="104">
        <f t="shared" si="28"/>
        <v>0</v>
      </c>
      <c r="Q49" s="104">
        <f t="shared" si="28"/>
        <v>0</v>
      </c>
      <c r="R49" s="104">
        <f t="shared" si="28"/>
        <v>0</v>
      </c>
      <c r="S49" s="104">
        <f t="shared" si="28"/>
        <v>0</v>
      </c>
      <c r="T49" s="104">
        <f t="shared" si="28"/>
        <v>0</v>
      </c>
      <c r="U49" s="104">
        <f t="shared" si="28"/>
        <v>0</v>
      </c>
      <c r="V49" s="104">
        <f t="shared" si="28"/>
        <v>0</v>
      </c>
      <c r="W49" s="104">
        <f t="shared" si="28"/>
        <v>0</v>
      </c>
      <c r="X49" s="104">
        <f t="shared" si="28"/>
        <v>0</v>
      </c>
      <c r="Y49" s="104">
        <f t="shared" si="28"/>
        <v>0</v>
      </c>
      <c r="Z49" s="104">
        <f t="shared" si="28"/>
        <v>0</v>
      </c>
      <c r="AA49" s="104">
        <f t="shared" si="28"/>
        <v>0</v>
      </c>
      <c r="AB49" s="104">
        <f t="shared" si="28"/>
        <v>0</v>
      </c>
      <c r="AC49" s="104">
        <f t="shared" si="28"/>
        <v>0</v>
      </c>
      <c r="AD49" s="104">
        <f t="shared" si="28"/>
        <v>0</v>
      </c>
      <c r="AE49" s="104">
        <f t="shared" si="28"/>
        <v>0</v>
      </c>
      <c r="AF49" s="104">
        <f t="shared" si="28"/>
        <v>0</v>
      </c>
      <c r="AG49" s="104">
        <f t="shared" si="28"/>
        <v>0</v>
      </c>
      <c r="AH49" s="104">
        <f t="shared" si="28"/>
        <v>0</v>
      </c>
      <c r="AI49" s="104">
        <f t="shared" si="28"/>
        <v>0</v>
      </c>
      <c r="AJ49" s="104">
        <f t="shared" si="28"/>
        <v>0</v>
      </c>
      <c r="AK49" s="104">
        <f t="shared" si="28"/>
        <v>0</v>
      </c>
      <c r="AL49" s="104">
        <f t="shared" si="28"/>
        <v>0</v>
      </c>
      <c r="AM49" s="104">
        <f t="shared" si="28"/>
        <v>0</v>
      </c>
      <c r="AN49" s="104">
        <f t="shared" si="28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229" t="s">
        <v>44</v>
      </c>
      <c r="C50" s="43" t="s">
        <v>60</v>
      </c>
      <c r="D50" s="58">
        <f t="shared" si="2"/>
        <v>0</v>
      </c>
      <c r="E50" s="89"/>
      <c r="F50" s="90"/>
      <c r="G50" s="90"/>
      <c r="H50" s="91"/>
      <c r="I50" s="92"/>
      <c r="J50" s="93">
        <f t="shared" ref="J50:J55" si="29">E50+F50+G50+H50+I50</f>
        <v>0</v>
      </c>
      <c r="K50" s="94"/>
      <c r="L50" s="90"/>
      <c r="M50" s="90"/>
      <c r="N50" s="90"/>
      <c r="O50" s="92"/>
      <c r="P50" s="93">
        <f t="shared" ref="P50:P55" si="30">K50+L50+M50+N50+O50</f>
        <v>0</v>
      </c>
      <c r="Q50" s="94"/>
      <c r="R50" s="90"/>
      <c r="S50" s="90"/>
      <c r="T50" s="90"/>
      <c r="U50" s="92"/>
      <c r="V50" s="93">
        <f t="shared" ref="V50:V55" si="31">Q50+R50+S50+T50+U50</f>
        <v>0</v>
      </c>
      <c r="W50" s="94"/>
      <c r="X50" s="90"/>
      <c r="Y50" s="90"/>
      <c r="Z50" s="90"/>
      <c r="AA50" s="92"/>
      <c r="AB50" s="93">
        <f t="shared" ref="AB50:AB55" si="32">W50+X50+Y50+Z50+AA50</f>
        <v>0</v>
      </c>
      <c r="AC50" s="94"/>
      <c r="AD50" s="90"/>
      <c r="AE50" s="90"/>
      <c r="AF50" s="90"/>
      <c r="AG50" s="91"/>
      <c r="AH50" s="91"/>
      <c r="AI50" s="91"/>
      <c r="AJ50" s="91"/>
      <c r="AK50" s="91"/>
      <c r="AL50" s="91"/>
      <c r="AM50" s="91"/>
      <c r="AN50" s="103">
        <f t="shared" ref="AN50:AN55" si="33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230"/>
      <c r="C51" s="45" t="s">
        <v>61</v>
      </c>
      <c r="D51" s="55">
        <f t="shared" si="2"/>
        <v>0</v>
      </c>
      <c r="E51" s="67"/>
      <c r="F51" s="68"/>
      <c r="G51" s="68"/>
      <c r="H51" s="69"/>
      <c r="I51" s="70"/>
      <c r="J51" s="18">
        <f t="shared" si="29"/>
        <v>0</v>
      </c>
      <c r="K51" s="77"/>
      <c r="L51" s="68"/>
      <c r="M51" s="68"/>
      <c r="N51" s="68"/>
      <c r="O51" s="70"/>
      <c r="P51" s="18">
        <f t="shared" si="30"/>
        <v>0</v>
      </c>
      <c r="Q51" s="77"/>
      <c r="R51" s="68"/>
      <c r="S51" s="68"/>
      <c r="T51" s="68"/>
      <c r="U51" s="70"/>
      <c r="V51" s="18">
        <f t="shared" si="31"/>
        <v>0</v>
      </c>
      <c r="W51" s="77"/>
      <c r="X51" s="68"/>
      <c r="Y51" s="68"/>
      <c r="Z51" s="68"/>
      <c r="AA51" s="70"/>
      <c r="AB51" s="18">
        <f t="shared" si="32"/>
        <v>0</v>
      </c>
      <c r="AC51" s="77"/>
      <c r="AD51" s="68"/>
      <c r="AE51" s="68"/>
      <c r="AF51" s="68"/>
      <c r="AG51" s="69"/>
      <c r="AH51" s="69"/>
      <c r="AI51" s="69"/>
      <c r="AJ51" s="69"/>
      <c r="AK51" s="69"/>
      <c r="AL51" s="69"/>
      <c r="AM51" s="69"/>
      <c r="AN51" s="101">
        <f t="shared" si="33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5"/>
      <c r="C52" s="46" t="s">
        <v>26</v>
      </c>
      <c r="D52" s="54">
        <f>J52+P52+V52+AB52+AN52</f>
        <v>0</v>
      </c>
      <c r="E52" s="59"/>
      <c r="F52" s="60"/>
      <c r="G52" s="60"/>
      <c r="H52" s="61"/>
      <c r="I52" s="62"/>
      <c r="J52" s="6">
        <f t="shared" si="29"/>
        <v>0</v>
      </c>
      <c r="K52" s="75"/>
      <c r="L52" s="60"/>
      <c r="M52" s="60"/>
      <c r="N52" s="60"/>
      <c r="O52" s="62"/>
      <c r="P52" s="6">
        <f t="shared" si="30"/>
        <v>0</v>
      </c>
      <c r="Q52" s="75"/>
      <c r="R52" s="60"/>
      <c r="S52" s="60"/>
      <c r="T52" s="60"/>
      <c r="U52" s="62"/>
      <c r="V52" s="6">
        <f t="shared" si="31"/>
        <v>0</v>
      </c>
      <c r="W52" s="75"/>
      <c r="X52" s="60"/>
      <c r="Y52" s="60"/>
      <c r="Z52" s="60"/>
      <c r="AA52" s="62"/>
      <c r="AB52" s="6">
        <f t="shared" si="32"/>
        <v>0</v>
      </c>
      <c r="AC52" s="75"/>
      <c r="AD52" s="60"/>
      <c r="AE52" s="60"/>
      <c r="AF52" s="60"/>
      <c r="AG52" s="61"/>
      <c r="AH52" s="61"/>
      <c r="AI52" s="61"/>
      <c r="AJ52" s="61"/>
      <c r="AK52" s="61"/>
      <c r="AL52" s="61"/>
      <c r="AM52" s="61"/>
      <c r="AN52" s="100">
        <f t="shared" si="33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6"/>
      <c r="C53" s="44" t="s">
        <v>29</v>
      </c>
      <c r="D53" s="55">
        <f t="shared" si="2"/>
        <v>0</v>
      </c>
      <c r="E53" s="63"/>
      <c r="F53" s="64"/>
      <c r="G53" s="64"/>
      <c r="H53" s="65"/>
      <c r="I53" s="66"/>
      <c r="J53" s="5">
        <f t="shared" si="29"/>
        <v>0</v>
      </c>
      <c r="K53" s="76"/>
      <c r="L53" s="64"/>
      <c r="M53" s="64"/>
      <c r="N53" s="64"/>
      <c r="O53" s="66"/>
      <c r="P53" s="5">
        <f t="shared" si="30"/>
        <v>0</v>
      </c>
      <c r="Q53" s="76"/>
      <c r="R53" s="64"/>
      <c r="S53" s="64"/>
      <c r="T53" s="64"/>
      <c r="U53" s="66"/>
      <c r="V53" s="5">
        <f t="shared" si="31"/>
        <v>0</v>
      </c>
      <c r="W53" s="76"/>
      <c r="X53" s="64"/>
      <c r="Y53" s="64"/>
      <c r="Z53" s="64"/>
      <c r="AA53" s="66"/>
      <c r="AB53" s="5">
        <f t="shared" si="32"/>
        <v>0</v>
      </c>
      <c r="AC53" s="76"/>
      <c r="AD53" s="64"/>
      <c r="AE53" s="64"/>
      <c r="AF53" s="64"/>
      <c r="AG53" s="65"/>
      <c r="AH53" s="65"/>
      <c r="AI53" s="65"/>
      <c r="AJ53" s="65"/>
      <c r="AK53" s="65"/>
      <c r="AL53" s="65"/>
      <c r="AM53" s="65"/>
      <c r="AN53" s="101">
        <f t="shared" si="33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7" t="s">
        <v>47</v>
      </c>
      <c r="C54" s="47" t="s">
        <v>27</v>
      </c>
      <c r="D54" s="55">
        <f t="shared" si="2"/>
        <v>0</v>
      </c>
      <c r="E54" s="63"/>
      <c r="F54" s="64"/>
      <c r="G54" s="64"/>
      <c r="H54" s="65"/>
      <c r="I54" s="66"/>
      <c r="J54" s="5">
        <f t="shared" si="29"/>
        <v>0</v>
      </c>
      <c r="K54" s="76"/>
      <c r="L54" s="64"/>
      <c r="M54" s="64"/>
      <c r="N54" s="64"/>
      <c r="O54" s="66"/>
      <c r="P54" s="5">
        <f t="shared" si="30"/>
        <v>0</v>
      </c>
      <c r="Q54" s="76"/>
      <c r="R54" s="64"/>
      <c r="S54" s="64"/>
      <c r="T54" s="64"/>
      <c r="U54" s="66"/>
      <c r="V54" s="5">
        <f t="shared" si="31"/>
        <v>0</v>
      </c>
      <c r="W54" s="76"/>
      <c r="X54" s="64"/>
      <c r="Y54" s="64"/>
      <c r="Z54" s="64"/>
      <c r="AA54" s="66"/>
      <c r="AB54" s="5">
        <f t="shared" si="32"/>
        <v>0</v>
      </c>
      <c r="AC54" s="76"/>
      <c r="AD54" s="64"/>
      <c r="AE54" s="64"/>
      <c r="AF54" s="64"/>
      <c r="AG54" s="65"/>
      <c r="AH54" s="65"/>
      <c r="AI54" s="65"/>
      <c r="AJ54" s="65"/>
      <c r="AK54" s="65"/>
      <c r="AL54" s="65"/>
      <c r="AM54" s="65"/>
      <c r="AN54" s="101">
        <f t="shared" si="33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6"/>
      <c r="C55" s="47" t="s">
        <v>28</v>
      </c>
      <c r="D55" s="55">
        <f t="shared" si="2"/>
        <v>0</v>
      </c>
      <c r="E55" s="63"/>
      <c r="F55" s="64"/>
      <c r="G55" s="64"/>
      <c r="H55" s="65"/>
      <c r="I55" s="66"/>
      <c r="J55" s="5">
        <f t="shared" si="29"/>
        <v>0</v>
      </c>
      <c r="K55" s="76"/>
      <c r="L55" s="64"/>
      <c r="M55" s="64"/>
      <c r="N55" s="64"/>
      <c r="O55" s="66"/>
      <c r="P55" s="5">
        <f t="shared" si="30"/>
        <v>0</v>
      </c>
      <c r="Q55" s="76"/>
      <c r="R55" s="64"/>
      <c r="S55" s="64"/>
      <c r="T55" s="64"/>
      <c r="U55" s="66"/>
      <c r="V55" s="5">
        <f t="shared" si="31"/>
        <v>0</v>
      </c>
      <c r="W55" s="76"/>
      <c r="X55" s="64"/>
      <c r="Y55" s="64"/>
      <c r="Z55" s="64"/>
      <c r="AA55" s="66"/>
      <c r="AB55" s="5">
        <f t="shared" si="32"/>
        <v>0</v>
      </c>
      <c r="AC55" s="76"/>
      <c r="AD55" s="64"/>
      <c r="AE55" s="64"/>
      <c r="AF55" s="64"/>
      <c r="AG55" s="65"/>
      <c r="AH55" s="65"/>
      <c r="AI55" s="65"/>
      <c r="AJ55" s="65"/>
      <c r="AK55" s="65"/>
      <c r="AL55" s="65"/>
      <c r="AM55" s="65"/>
      <c r="AN55" s="101">
        <f t="shared" si="33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205" t="s">
        <v>62</v>
      </c>
      <c r="C56" s="206"/>
      <c r="D56" s="79">
        <f>J56+P56+V56+AB56+AN56</f>
        <v>0</v>
      </c>
      <c r="E56" s="104">
        <f>E57+E58</f>
        <v>0</v>
      </c>
      <c r="F56" s="104">
        <f t="shared" ref="F56:AN56" si="34">F57+F58</f>
        <v>0</v>
      </c>
      <c r="G56" s="104">
        <f t="shared" si="34"/>
        <v>0</v>
      </c>
      <c r="H56" s="104">
        <f t="shared" si="34"/>
        <v>0</v>
      </c>
      <c r="I56" s="104">
        <f t="shared" si="34"/>
        <v>0</v>
      </c>
      <c r="J56" s="104">
        <f>J57+J58</f>
        <v>0</v>
      </c>
      <c r="K56" s="104">
        <f>K57+K58</f>
        <v>0</v>
      </c>
      <c r="L56" s="104">
        <f t="shared" si="34"/>
        <v>0</v>
      </c>
      <c r="M56" s="104">
        <f t="shared" si="34"/>
        <v>0</v>
      </c>
      <c r="N56" s="104">
        <f t="shared" si="34"/>
        <v>0</v>
      </c>
      <c r="O56" s="104">
        <f t="shared" si="34"/>
        <v>0</v>
      </c>
      <c r="P56" s="104">
        <f>P57+P58</f>
        <v>0</v>
      </c>
      <c r="Q56" s="104">
        <f t="shared" si="34"/>
        <v>0</v>
      </c>
      <c r="R56" s="104">
        <f t="shared" si="34"/>
        <v>0</v>
      </c>
      <c r="S56" s="104">
        <f t="shared" si="34"/>
        <v>0</v>
      </c>
      <c r="T56" s="104">
        <f t="shared" si="34"/>
        <v>0</v>
      </c>
      <c r="U56" s="104">
        <f t="shared" si="34"/>
        <v>0</v>
      </c>
      <c r="V56" s="104">
        <f t="shared" si="34"/>
        <v>0</v>
      </c>
      <c r="W56" s="104">
        <f t="shared" si="34"/>
        <v>0</v>
      </c>
      <c r="X56" s="104">
        <f t="shared" si="34"/>
        <v>0</v>
      </c>
      <c r="Y56" s="104">
        <f t="shared" si="34"/>
        <v>0</v>
      </c>
      <c r="Z56" s="104">
        <f t="shared" si="34"/>
        <v>0</v>
      </c>
      <c r="AA56" s="104">
        <f t="shared" si="34"/>
        <v>0</v>
      </c>
      <c r="AB56" s="104">
        <f t="shared" si="34"/>
        <v>0</v>
      </c>
      <c r="AC56" s="104">
        <f t="shared" si="34"/>
        <v>0</v>
      </c>
      <c r="AD56" s="104">
        <f t="shared" si="34"/>
        <v>0</v>
      </c>
      <c r="AE56" s="104">
        <f t="shared" si="34"/>
        <v>0</v>
      </c>
      <c r="AF56" s="104">
        <f t="shared" si="34"/>
        <v>0</v>
      </c>
      <c r="AG56" s="104">
        <f t="shared" si="34"/>
        <v>0</v>
      </c>
      <c r="AH56" s="104">
        <f t="shared" si="34"/>
        <v>0</v>
      </c>
      <c r="AI56" s="104">
        <f t="shared" si="34"/>
        <v>0</v>
      </c>
      <c r="AJ56" s="104">
        <f t="shared" si="34"/>
        <v>0</v>
      </c>
      <c r="AK56" s="104">
        <f t="shared" si="34"/>
        <v>0</v>
      </c>
      <c r="AL56" s="104">
        <f t="shared" si="34"/>
        <v>0</v>
      </c>
      <c r="AM56" s="104">
        <f t="shared" si="34"/>
        <v>0</v>
      </c>
      <c r="AN56" s="104">
        <f t="shared" si="34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229" t="s">
        <v>44</v>
      </c>
      <c r="C57" s="48" t="s">
        <v>60</v>
      </c>
      <c r="D57" s="54"/>
      <c r="E57" s="89"/>
      <c r="F57" s="90"/>
      <c r="G57" s="90"/>
      <c r="H57" s="91"/>
      <c r="I57" s="92"/>
      <c r="J57" s="93">
        <f t="shared" ref="J57:J66" si="35">E57+F57+G57+H57+I57</f>
        <v>0</v>
      </c>
      <c r="K57" s="94"/>
      <c r="L57" s="90"/>
      <c r="M57" s="90"/>
      <c r="N57" s="90"/>
      <c r="O57" s="92"/>
      <c r="P57" s="93">
        <f t="shared" ref="P57:P64" si="36">K57+L57+M57+N57+O57</f>
        <v>0</v>
      </c>
      <c r="Q57" s="94"/>
      <c r="R57" s="90"/>
      <c r="S57" s="90"/>
      <c r="T57" s="90"/>
      <c r="U57" s="92"/>
      <c r="V57" s="93">
        <f t="shared" ref="V57:V64" si="37">Q57+R57+S57+T57+U57</f>
        <v>0</v>
      </c>
      <c r="W57" s="94"/>
      <c r="X57" s="90"/>
      <c r="Y57" s="90"/>
      <c r="Z57" s="90"/>
      <c r="AA57" s="92"/>
      <c r="AB57" s="93">
        <f t="shared" ref="AB57:AB66" si="38">W57+X57+Y57+Z57+AA57</f>
        <v>0</v>
      </c>
      <c r="AC57" s="94"/>
      <c r="AD57" s="90"/>
      <c r="AE57" s="90"/>
      <c r="AF57" s="90"/>
      <c r="AG57" s="91"/>
      <c r="AH57" s="91"/>
      <c r="AI57" s="91"/>
      <c r="AJ57" s="91"/>
      <c r="AK57" s="91"/>
      <c r="AL57" s="91"/>
      <c r="AM57" s="91"/>
      <c r="AN57" s="38">
        <f t="shared" ref="AN57:AN66" si="39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230"/>
      <c r="C58" s="50" t="s">
        <v>61</v>
      </c>
      <c r="D58" s="55"/>
      <c r="E58" s="67"/>
      <c r="F58" s="68"/>
      <c r="G58" s="68"/>
      <c r="H58" s="69"/>
      <c r="I58" s="70"/>
      <c r="J58" s="18">
        <f t="shared" si="35"/>
        <v>0</v>
      </c>
      <c r="K58" s="77"/>
      <c r="L58" s="68"/>
      <c r="M58" s="68"/>
      <c r="N58" s="68"/>
      <c r="O58" s="70"/>
      <c r="P58" s="18">
        <f t="shared" si="36"/>
        <v>0</v>
      </c>
      <c r="Q58" s="77"/>
      <c r="R58" s="68"/>
      <c r="S58" s="68"/>
      <c r="T58" s="68"/>
      <c r="U58" s="70"/>
      <c r="V58" s="18">
        <f t="shared" si="37"/>
        <v>0</v>
      </c>
      <c r="W58" s="77"/>
      <c r="X58" s="68"/>
      <c r="Y58" s="68"/>
      <c r="Z58" s="68"/>
      <c r="AA58" s="70"/>
      <c r="AB58" s="18">
        <f t="shared" si="38"/>
        <v>0</v>
      </c>
      <c r="AC58" s="77"/>
      <c r="AD58" s="68"/>
      <c r="AE58" s="68"/>
      <c r="AF58" s="68"/>
      <c r="AG58" s="69"/>
      <c r="AH58" s="69"/>
      <c r="AI58" s="69"/>
      <c r="AJ58" s="69"/>
      <c r="AK58" s="69"/>
      <c r="AL58" s="69"/>
      <c r="AM58" s="69"/>
      <c r="AN58" s="39">
        <f t="shared" si="39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5"/>
      <c r="C59" s="46" t="s">
        <v>26</v>
      </c>
      <c r="D59" s="58">
        <f t="shared" si="2"/>
        <v>0</v>
      </c>
      <c r="E59" s="59"/>
      <c r="F59" s="60"/>
      <c r="G59" s="60"/>
      <c r="H59" s="61"/>
      <c r="I59" s="62"/>
      <c r="J59" s="6">
        <f t="shared" si="35"/>
        <v>0</v>
      </c>
      <c r="K59" s="75"/>
      <c r="L59" s="60"/>
      <c r="M59" s="60"/>
      <c r="N59" s="60"/>
      <c r="O59" s="62"/>
      <c r="P59" s="6">
        <f t="shared" si="36"/>
        <v>0</v>
      </c>
      <c r="Q59" s="75"/>
      <c r="R59" s="60"/>
      <c r="S59" s="60"/>
      <c r="T59" s="60"/>
      <c r="U59" s="62"/>
      <c r="V59" s="6">
        <f t="shared" si="37"/>
        <v>0</v>
      </c>
      <c r="W59" s="75"/>
      <c r="X59" s="60"/>
      <c r="Y59" s="60"/>
      <c r="Z59" s="60"/>
      <c r="AA59" s="62"/>
      <c r="AB59" s="6">
        <f t="shared" si="38"/>
        <v>0</v>
      </c>
      <c r="AC59" s="75"/>
      <c r="AD59" s="60"/>
      <c r="AE59" s="60"/>
      <c r="AF59" s="60"/>
      <c r="AG59" s="61"/>
      <c r="AH59" s="61"/>
      <c r="AI59" s="61"/>
      <c r="AJ59" s="61"/>
      <c r="AK59" s="61"/>
      <c r="AL59" s="61"/>
      <c r="AM59" s="61"/>
      <c r="AN59" s="41">
        <f t="shared" si="39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6"/>
      <c r="C60" s="44" t="s">
        <v>29</v>
      </c>
      <c r="D60" s="55">
        <f t="shared" ref="D60:D66" si="40">J60+P60+V60+AB60+AN60</f>
        <v>0</v>
      </c>
      <c r="E60" s="63"/>
      <c r="F60" s="64"/>
      <c r="G60" s="64"/>
      <c r="H60" s="65"/>
      <c r="I60" s="66"/>
      <c r="J60" s="5">
        <f t="shared" si="35"/>
        <v>0</v>
      </c>
      <c r="K60" s="76"/>
      <c r="L60" s="64"/>
      <c r="M60" s="64"/>
      <c r="N60" s="64"/>
      <c r="O60" s="66"/>
      <c r="P60" s="5">
        <f t="shared" si="36"/>
        <v>0</v>
      </c>
      <c r="Q60" s="76"/>
      <c r="R60" s="64"/>
      <c r="S60" s="64"/>
      <c r="T60" s="64"/>
      <c r="U60" s="66"/>
      <c r="V60" s="5">
        <f t="shared" si="37"/>
        <v>0</v>
      </c>
      <c r="W60" s="76"/>
      <c r="X60" s="64"/>
      <c r="Y60" s="64"/>
      <c r="Z60" s="64"/>
      <c r="AA60" s="66"/>
      <c r="AB60" s="5">
        <f t="shared" si="38"/>
        <v>0</v>
      </c>
      <c r="AC60" s="76"/>
      <c r="AD60" s="64"/>
      <c r="AE60" s="64"/>
      <c r="AF60" s="64"/>
      <c r="AG60" s="65"/>
      <c r="AH60" s="65"/>
      <c r="AI60" s="65"/>
      <c r="AJ60" s="65"/>
      <c r="AK60" s="65"/>
      <c r="AL60" s="65"/>
      <c r="AM60" s="65"/>
      <c r="AN60" s="39">
        <f t="shared" si="39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7" t="s">
        <v>47</v>
      </c>
      <c r="C61" s="47" t="s">
        <v>27</v>
      </c>
      <c r="D61" s="55">
        <f t="shared" si="40"/>
        <v>0</v>
      </c>
      <c r="E61" s="63"/>
      <c r="F61" s="64"/>
      <c r="G61" s="64"/>
      <c r="H61" s="65"/>
      <c r="I61" s="66"/>
      <c r="J61" s="5">
        <f t="shared" si="35"/>
        <v>0</v>
      </c>
      <c r="K61" s="76"/>
      <c r="L61" s="64"/>
      <c r="M61" s="64"/>
      <c r="N61" s="64"/>
      <c r="O61" s="66"/>
      <c r="P61" s="5">
        <f t="shared" si="36"/>
        <v>0</v>
      </c>
      <c r="Q61" s="76"/>
      <c r="R61" s="64"/>
      <c r="S61" s="64"/>
      <c r="T61" s="64"/>
      <c r="U61" s="66"/>
      <c r="V61" s="5">
        <f t="shared" si="37"/>
        <v>0</v>
      </c>
      <c r="W61" s="76"/>
      <c r="X61" s="64"/>
      <c r="Y61" s="64"/>
      <c r="Z61" s="64"/>
      <c r="AA61" s="66"/>
      <c r="AB61" s="5">
        <f t="shared" si="38"/>
        <v>0</v>
      </c>
      <c r="AC61" s="76"/>
      <c r="AD61" s="64"/>
      <c r="AE61" s="64"/>
      <c r="AF61" s="64"/>
      <c r="AG61" s="65"/>
      <c r="AH61" s="65"/>
      <c r="AI61" s="65"/>
      <c r="AJ61" s="65"/>
      <c r="AK61" s="65"/>
      <c r="AL61" s="65"/>
      <c r="AM61" s="65"/>
      <c r="AN61" s="39">
        <f t="shared" si="39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6"/>
      <c r="C62" s="111" t="s">
        <v>28</v>
      </c>
      <c r="D62" s="57">
        <f t="shared" si="40"/>
        <v>0</v>
      </c>
      <c r="E62" s="67"/>
      <c r="F62" s="68"/>
      <c r="G62" s="68"/>
      <c r="H62" s="69"/>
      <c r="I62" s="70"/>
      <c r="J62" s="86">
        <f t="shared" si="35"/>
        <v>0</v>
      </c>
      <c r="K62" s="77"/>
      <c r="L62" s="68"/>
      <c r="M62" s="68"/>
      <c r="N62" s="68"/>
      <c r="O62" s="70"/>
      <c r="P62" s="86">
        <f t="shared" si="36"/>
        <v>0</v>
      </c>
      <c r="Q62" s="77"/>
      <c r="R62" s="68"/>
      <c r="S62" s="68"/>
      <c r="T62" s="68"/>
      <c r="U62" s="70"/>
      <c r="V62" s="86">
        <f t="shared" si="37"/>
        <v>0</v>
      </c>
      <c r="W62" s="77"/>
      <c r="X62" s="68"/>
      <c r="Y62" s="68"/>
      <c r="Z62" s="68"/>
      <c r="AA62" s="70"/>
      <c r="AB62" s="86">
        <f t="shared" si="38"/>
        <v>0</v>
      </c>
      <c r="AC62" s="77"/>
      <c r="AD62" s="68"/>
      <c r="AE62" s="68"/>
      <c r="AF62" s="68"/>
      <c r="AG62" s="69"/>
      <c r="AH62" s="69"/>
      <c r="AI62" s="69"/>
      <c r="AJ62" s="69"/>
      <c r="AK62" s="69"/>
      <c r="AL62" s="69"/>
      <c r="AM62" s="69"/>
      <c r="AN62" s="40">
        <f t="shared" si="39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99" t="s">
        <v>63</v>
      </c>
      <c r="C63" s="200"/>
      <c r="D63" s="112">
        <f t="shared" si="40"/>
        <v>0</v>
      </c>
      <c r="E63" s="112"/>
      <c r="F63" s="112"/>
      <c r="G63" s="112"/>
      <c r="H63" s="112"/>
      <c r="I63" s="112"/>
      <c r="J63" s="97">
        <f t="shared" si="35"/>
        <v>0</v>
      </c>
      <c r="K63" s="97"/>
      <c r="L63" s="97"/>
      <c r="M63" s="97"/>
      <c r="N63" s="97"/>
      <c r="O63" s="97"/>
      <c r="P63" s="97">
        <f t="shared" si="36"/>
        <v>0</v>
      </c>
      <c r="Q63" s="97"/>
      <c r="R63" s="97"/>
      <c r="S63" s="97"/>
      <c r="T63" s="97"/>
      <c r="U63" s="97"/>
      <c r="V63" s="97">
        <f t="shared" si="37"/>
        <v>0</v>
      </c>
      <c r="W63" s="97"/>
      <c r="X63" s="97"/>
      <c r="Y63" s="97"/>
      <c r="Z63" s="97"/>
      <c r="AA63" s="97"/>
      <c r="AB63" s="97">
        <f t="shared" si="38"/>
        <v>0</v>
      </c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>
        <f t="shared" si="39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99" t="s">
        <v>64</v>
      </c>
      <c r="C64" s="199"/>
      <c r="D64" s="112">
        <f t="shared" si="40"/>
        <v>0</v>
      </c>
      <c r="E64" s="113"/>
      <c r="F64" s="113"/>
      <c r="G64" s="113"/>
      <c r="H64" s="113"/>
      <c r="I64" s="113"/>
      <c r="J64" s="97">
        <f t="shared" si="35"/>
        <v>0</v>
      </c>
      <c r="K64" s="113"/>
      <c r="L64" s="113"/>
      <c r="M64" s="113"/>
      <c r="N64" s="113"/>
      <c r="O64" s="113"/>
      <c r="P64" s="97">
        <f t="shared" si="36"/>
        <v>0</v>
      </c>
      <c r="Q64" s="113"/>
      <c r="R64" s="113"/>
      <c r="S64" s="113"/>
      <c r="T64" s="113"/>
      <c r="U64" s="113"/>
      <c r="V64" s="97">
        <f t="shared" si="37"/>
        <v>0</v>
      </c>
      <c r="W64" s="113"/>
      <c r="X64" s="113"/>
      <c r="Y64" s="113"/>
      <c r="Z64" s="113"/>
      <c r="AA64" s="113"/>
      <c r="AB64" s="97">
        <f t="shared" si="38"/>
        <v>0</v>
      </c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97">
        <f t="shared" si="39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99" t="s">
        <v>66</v>
      </c>
      <c r="C65" s="199"/>
      <c r="D65" s="112">
        <f>J65+P65+V65+AB65+AN65</f>
        <v>0</v>
      </c>
      <c r="E65" s="113"/>
      <c r="F65" s="113"/>
      <c r="G65" s="113"/>
      <c r="H65" s="113"/>
      <c r="I65" s="113"/>
      <c r="J65" s="97">
        <f t="shared" si="35"/>
        <v>0</v>
      </c>
      <c r="K65" s="113"/>
      <c r="L65" s="113"/>
      <c r="M65" s="113"/>
      <c r="N65" s="113"/>
      <c r="O65" s="113"/>
      <c r="P65" s="97">
        <f>K65+L65+M65+N65+O65</f>
        <v>0</v>
      </c>
      <c r="Q65" s="113"/>
      <c r="R65" s="113"/>
      <c r="S65" s="113"/>
      <c r="T65" s="113"/>
      <c r="U65" s="113"/>
      <c r="V65" s="97">
        <f>Q65+R65+S65+T65+U65</f>
        <v>0</v>
      </c>
      <c r="W65" s="113"/>
      <c r="X65" s="113"/>
      <c r="Y65" s="113"/>
      <c r="Z65" s="113"/>
      <c r="AA65" s="113"/>
      <c r="AB65" s="97">
        <f t="shared" si="38"/>
        <v>0</v>
      </c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97">
        <f t="shared" si="39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99" t="s">
        <v>65</v>
      </c>
      <c r="C66" s="199"/>
      <c r="D66" s="112">
        <f t="shared" si="40"/>
        <v>0</v>
      </c>
      <c r="E66" s="113"/>
      <c r="F66" s="113"/>
      <c r="G66" s="113"/>
      <c r="H66" s="113"/>
      <c r="I66" s="113"/>
      <c r="J66" s="97">
        <f t="shared" si="35"/>
        <v>0</v>
      </c>
      <c r="K66" s="113"/>
      <c r="L66" s="113"/>
      <c r="M66" s="113"/>
      <c r="N66" s="113"/>
      <c r="O66" s="113"/>
      <c r="P66" s="97">
        <f>K66+L66+M66+N66+O66</f>
        <v>0</v>
      </c>
      <c r="Q66" s="113"/>
      <c r="R66" s="113"/>
      <c r="S66" s="113"/>
      <c r="T66" s="113"/>
      <c r="U66" s="113"/>
      <c r="V66" s="97">
        <f>Q66+R66+S66+T66+U66</f>
        <v>0</v>
      </c>
      <c r="W66" s="113"/>
      <c r="X66" s="113"/>
      <c r="Y66" s="113"/>
      <c r="Z66" s="113"/>
      <c r="AA66" s="113"/>
      <c r="AB66" s="97">
        <f t="shared" si="38"/>
        <v>0</v>
      </c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97">
        <f t="shared" si="39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2014-11-24T05:22:34Z</cp:lastPrinted>
  <dcterms:created xsi:type="dcterms:W3CDTF">2013-08-05T09:25:18Z</dcterms:created>
  <dcterms:modified xsi:type="dcterms:W3CDTF">2024-12-27T06:16:13Z</dcterms:modified>
</cp:coreProperties>
</file>